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nsabi-2\Desktop\教科書　申込書・リスト\申込書\"/>
    </mc:Choice>
  </mc:AlternateContent>
  <xr:revisionPtr revIDLastSave="0" documentId="13_ncr:1_{D24169ED-43F2-4890-826C-DB1A5518ACF1}" xr6:coauthVersionLast="47" xr6:coauthVersionMax="47" xr10:uidLastSave="{00000000-0000-0000-0000-000000000000}"/>
  <workbookProtection workbookAlgorithmName="SHA-512" workbookHashValue="SRciGimS+KsHJ8OEwFQfgVZH3oFdHeruwmWBxVHSkbnQ27HHzB4wyRrhbqwyGPgrc9Bg5LJFuBWc7J6z45o7iA==" workbookSaltValue="fOF5BBiJwfoOaHuCfMUUEQ==" workbookSpinCount="100000" lockStructure="1"/>
  <bookViews>
    <workbookView xWindow="-120" yWindow="-120" windowWidth="20730" windowHeight="11160" xr2:uid="{00000000-000D-0000-FFFF-FFFF00000000}"/>
  </bookViews>
  <sheets>
    <sheet name="教科書申込書" sheetId="2" r:id="rId1"/>
    <sheet name="商品参照" sheetId="4" r:id="rId2"/>
  </sheets>
  <definedNames>
    <definedName name="_xlnm.Print_Titles" localSheetId="1">商品参照!#REF!</definedName>
  </definedNames>
  <calcPr calcId="181029"/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D9" i="2"/>
  <c r="D10" i="2"/>
  <c r="D11" i="2"/>
  <c r="D12" i="2"/>
  <c r="D13" i="2"/>
  <c r="D14" i="2"/>
  <c r="D15" i="2"/>
  <c r="D16" i="2"/>
  <c r="D17" i="2"/>
  <c r="D18" i="2"/>
  <c r="J8" i="2"/>
  <c r="D8" i="2"/>
  <c r="J19" i="2" l="1"/>
</calcChain>
</file>

<file path=xl/sharedStrings.xml><?xml version="1.0" encoding="utf-8"?>
<sst xmlns="http://schemas.openxmlformats.org/spreadsheetml/2006/main" count="707" uniqueCount="364">
  <si>
    <t>教科書NO.</t>
  </si>
  <si>
    <t>教科書名</t>
    <rPh sb="0" eb="3">
      <t>キョウカショ</t>
    </rPh>
    <rPh sb="3" eb="4">
      <t>メイ</t>
    </rPh>
    <phoneticPr fontId="1"/>
  </si>
  <si>
    <t>金額</t>
    <rPh sb="0" eb="2">
      <t>キンガク</t>
    </rPh>
    <phoneticPr fontId="1"/>
  </si>
  <si>
    <t>2、お届け先住所・氏名</t>
    <rPh sb="3" eb="4">
      <t>トド</t>
    </rPh>
    <rPh sb="5" eb="6">
      <t>サキ</t>
    </rPh>
    <rPh sb="6" eb="8">
      <t>ジュウショ</t>
    </rPh>
    <rPh sb="9" eb="11">
      <t>シメイ</t>
    </rPh>
    <phoneticPr fontId="1"/>
  </si>
  <si>
    <t>氏名</t>
    <rPh sb="0" eb="2">
      <t>シメイ</t>
    </rPh>
    <phoneticPr fontId="1"/>
  </si>
  <si>
    <t>フリガナ</t>
    <phoneticPr fontId="1"/>
  </si>
  <si>
    <t>住所</t>
    <rPh sb="0" eb="2">
      <t>ジュウショ</t>
    </rPh>
    <phoneticPr fontId="1"/>
  </si>
  <si>
    <t>〒　　　-</t>
    <phoneticPr fontId="1"/>
  </si>
  <si>
    <t>（税込）</t>
    <rPh sb="1" eb="3">
      <t>ゼイコミ</t>
    </rPh>
    <phoneticPr fontId="1"/>
  </si>
  <si>
    <t>円（税込）</t>
    <phoneticPr fontId="1"/>
  </si>
  <si>
    <t>330円</t>
    <rPh sb="3" eb="4">
      <t>エン</t>
    </rPh>
    <phoneticPr fontId="1"/>
  </si>
  <si>
    <t>440円</t>
    <rPh sb="3" eb="4">
      <t>エン</t>
    </rPh>
    <phoneticPr fontId="1"/>
  </si>
  <si>
    <t>660円</t>
    <rPh sb="3" eb="4">
      <t>エン</t>
    </rPh>
    <phoneticPr fontId="1"/>
  </si>
  <si>
    <r>
      <t>決済金額　　　　　　　　　　　　　　　　　　　　　　　　　　　</t>
    </r>
    <r>
      <rPr>
        <sz val="8"/>
        <color theme="1"/>
        <rFont val="ＭＳ Ｐゴシック"/>
        <family val="3"/>
        <charset val="128"/>
        <scheme val="minor"/>
      </rPr>
      <t>（教科書合計料金＋送料）</t>
    </r>
    <rPh sb="0" eb="2">
      <t>ケッサイ</t>
    </rPh>
    <rPh sb="2" eb="4">
      <t>キンガク</t>
    </rPh>
    <rPh sb="32" eb="35">
      <t>キョウカショ</t>
    </rPh>
    <rPh sb="35" eb="37">
      <t>ゴウケイ</t>
    </rPh>
    <rPh sb="37" eb="39">
      <t>リョウキン</t>
    </rPh>
    <rPh sb="40" eb="42">
      <t>ソウリョウ</t>
    </rPh>
    <phoneticPr fontId="1"/>
  </si>
  <si>
    <t>梱包時の書籍の大きさ、重さ、配送先によって送料が変わりますので、あらかじめご了承ください。</t>
    <rPh sb="0" eb="2">
      <t>コンポウ</t>
    </rPh>
    <rPh sb="2" eb="3">
      <t>ジ</t>
    </rPh>
    <rPh sb="4" eb="6">
      <t>ショセキ</t>
    </rPh>
    <rPh sb="7" eb="8">
      <t>オオ</t>
    </rPh>
    <rPh sb="11" eb="12">
      <t>オモ</t>
    </rPh>
    <rPh sb="14" eb="16">
      <t>ハイソウ</t>
    </rPh>
    <rPh sb="16" eb="17">
      <t>サキ</t>
    </rPh>
    <rPh sb="21" eb="23">
      <t>ソウリョウ</t>
    </rPh>
    <rPh sb="24" eb="25">
      <t>カ</t>
    </rPh>
    <rPh sb="38" eb="40">
      <t>リョウショウ</t>
    </rPh>
    <phoneticPr fontId="1"/>
  </si>
  <si>
    <r>
      <t>ヤマト宅急便代金引換にてお支払いいただきます。</t>
    </r>
    <r>
      <rPr>
        <b/>
        <u/>
        <sz val="11"/>
        <color theme="1"/>
        <rFont val="ＭＳ Ｐゴシック"/>
        <family val="3"/>
        <charset val="128"/>
        <scheme val="minor"/>
      </rPr>
      <t>送料、代引き手数料はお客様負担となります。</t>
    </r>
    <rPh sb="3" eb="6">
      <t>タッキュウビン</t>
    </rPh>
    <rPh sb="6" eb="8">
      <t>ダイキン</t>
    </rPh>
    <rPh sb="8" eb="10">
      <t>ヒキカエ</t>
    </rPh>
    <rPh sb="13" eb="15">
      <t>シハラ</t>
    </rPh>
    <phoneticPr fontId="1"/>
  </si>
  <si>
    <t>～9,999円</t>
    <rPh sb="6" eb="7">
      <t>エン</t>
    </rPh>
    <phoneticPr fontId="1"/>
  </si>
  <si>
    <t>～29,999円</t>
    <rPh sb="7" eb="8">
      <t>エン</t>
    </rPh>
    <phoneticPr fontId="1"/>
  </si>
  <si>
    <t>～99,999円</t>
    <rPh sb="7" eb="8">
      <t>エン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</si>
  <si>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</si>
  <si>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4、郵送について</t>
    <rPh sb="2" eb="4">
      <t>ユウソウ</t>
    </rPh>
    <phoneticPr fontId="1"/>
  </si>
  <si>
    <t>1、ご注文教科書</t>
    <rPh sb="3" eb="5">
      <t>チュウモン</t>
    </rPh>
    <rPh sb="5" eb="8">
      <t>キョウカショ</t>
    </rPh>
    <phoneticPr fontId="1"/>
  </si>
  <si>
    <t>3、商品欠品時についてのご案内</t>
    <rPh sb="2" eb="4">
      <t>ショウヒン</t>
    </rPh>
    <rPh sb="4" eb="6">
      <t>ケッピン</t>
    </rPh>
    <rPh sb="6" eb="7">
      <t>ジ</t>
    </rPh>
    <rPh sb="13" eb="15">
      <t>アンナイ</t>
    </rPh>
    <phoneticPr fontId="1"/>
  </si>
  <si>
    <t>複数の教科書をご注文頂いた場合に、欠品中の教科書がある場合のご希望をお聞かせください。</t>
    <rPh sb="0" eb="2">
      <t>フクスウ</t>
    </rPh>
    <rPh sb="3" eb="6">
      <t>キョウカショ</t>
    </rPh>
    <rPh sb="8" eb="10">
      <t>チュウモン</t>
    </rPh>
    <rPh sb="10" eb="11">
      <t>イタダ</t>
    </rPh>
    <rPh sb="13" eb="15">
      <t>バアイ</t>
    </rPh>
    <rPh sb="17" eb="19">
      <t>ケッピン</t>
    </rPh>
    <rPh sb="19" eb="20">
      <t>チュウ</t>
    </rPh>
    <rPh sb="21" eb="24">
      <t>キョウカショ</t>
    </rPh>
    <rPh sb="27" eb="29">
      <t>バアイ</t>
    </rPh>
    <rPh sb="31" eb="33">
      <t>キボウ</t>
    </rPh>
    <rPh sb="35" eb="36">
      <t>キ</t>
    </rPh>
    <phoneticPr fontId="1"/>
  </si>
  <si>
    <t>※発送後の変更については承れません。</t>
    <rPh sb="1" eb="3">
      <t>ハッソウ</t>
    </rPh>
    <rPh sb="3" eb="4">
      <t>ゴ</t>
    </rPh>
    <rPh sb="5" eb="7">
      <t>ヘンコウ</t>
    </rPh>
    <rPh sb="12" eb="13">
      <t>ウケタマワ</t>
    </rPh>
    <phoneticPr fontId="1"/>
  </si>
  <si>
    <t>ご希望の発送方法</t>
    <rPh sb="1" eb="3">
      <t>キボウ</t>
    </rPh>
    <rPh sb="4" eb="6">
      <t>ハッソウ</t>
    </rPh>
    <rPh sb="6" eb="8">
      <t>ホウホウ</t>
    </rPh>
    <phoneticPr fontId="1"/>
  </si>
  <si>
    <t>在庫のある商品のみ先に発送（送料、代引き手数料は発送毎に掛かります）</t>
    <rPh sb="0" eb="2">
      <t>ザイコ</t>
    </rPh>
    <rPh sb="5" eb="7">
      <t>ショウヒン</t>
    </rPh>
    <rPh sb="9" eb="10">
      <t>サキ</t>
    </rPh>
    <rPh sb="11" eb="13">
      <t>ハッソウ</t>
    </rPh>
    <rPh sb="14" eb="16">
      <t>ソウリョウ</t>
    </rPh>
    <rPh sb="17" eb="19">
      <t>ダイビ</t>
    </rPh>
    <rPh sb="20" eb="23">
      <t>テスウリョウ</t>
    </rPh>
    <rPh sb="24" eb="26">
      <t>ハッソウ</t>
    </rPh>
    <rPh sb="26" eb="27">
      <t>マイ</t>
    </rPh>
    <rPh sb="28" eb="29">
      <t>カ</t>
    </rPh>
    <phoneticPr fontId="1"/>
  </si>
  <si>
    <t>入荷次第一式発送</t>
    <rPh sb="0" eb="4">
      <t>ニュウカシダイ</t>
    </rPh>
    <rPh sb="4" eb="6">
      <t>イッシキ</t>
    </rPh>
    <rPh sb="6" eb="8">
      <t>ハッソウ</t>
    </rPh>
    <phoneticPr fontId="1"/>
  </si>
  <si>
    <t>在庫の無い商品はキャンセル</t>
    <rPh sb="0" eb="2">
      <t>ザイコ</t>
    </rPh>
    <rPh sb="3" eb="4">
      <t>ナ</t>
    </rPh>
    <rPh sb="5" eb="7">
      <t>ショウヒン</t>
    </rPh>
    <phoneticPr fontId="1"/>
  </si>
  <si>
    <r>
      <t>例　：　宛先　関東県内　60ｻｲｽﾞ　</t>
    </r>
    <r>
      <rPr>
        <u/>
        <sz val="11"/>
        <color theme="1"/>
        <rFont val="ＭＳ Ｐゴシック"/>
        <family val="3"/>
        <charset val="128"/>
        <scheme val="minor"/>
      </rPr>
      <t>送料　830円</t>
    </r>
    <rPh sb="0" eb="1">
      <t>レイ</t>
    </rPh>
    <rPh sb="4" eb="6">
      <t>アテサキ</t>
    </rPh>
    <rPh sb="7" eb="9">
      <t>カントウ</t>
    </rPh>
    <rPh sb="9" eb="11">
      <t>ケンナイ</t>
    </rPh>
    <rPh sb="19" eb="21">
      <t>ソウリョウ</t>
    </rPh>
    <rPh sb="25" eb="26">
      <t>エン</t>
    </rPh>
    <phoneticPr fontId="1"/>
  </si>
  <si>
    <t>番号の入力が無い場合は、「２」入荷次第一式発送とさせていただきます。</t>
    <rPh sb="0" eb="2">
      <t>バンゴウ</t>
    </rPh>
    <rPh sb="3" eb="5">
      <t>ニュウリョク</t>
    </rPh>
    <rPh sb="6" eb="7">
      <t>ナ</t>
    </rPh>
    <rPh sb="8" eb="10">
      <t>バアイ</t>
    </rPh>
    <rPh sb="15" eb="19">
      <t>ニュウカシダイ</t>
    </rPh>
    <rPh sb="19" eb="21">
      <t>イッシキ</t>
    </rPh>
    <rPh sb="21" eb="23">
      <t>ハッソウ</t>
    </rPh>
    <phoneticPr fontId="1"/>
  </si>
  <si>
    <t>■ヤマト宅急便　送料</t>
    <rPh sb="4" eb="7">
      <t>タッキュウビン</t>
    </rPh>
    <rPh sb="8" eb="10">
      <t>ソウリョウ</t>
    </rPh>
    <phoneticPr fontId="1"/>
  </si>
  <si>
    <t>■代引き手数料</t>
    <rPh sb="1" eb="3">
      <t>ダイビ</t>
    </rPh>
    <rPh sb="4" eb="7">
      <t>テスウリョウ</t>
    </rPh>
    <phoneticPr fontId="1"/>
  </si>
  <si>
    <t>携帯番号</t>
    <rPh sb="0" eb="2">
      <t>ケイタイ</t>
    </rPh>
    <rPh sb="2" eb="4">
      <t>バンゴウ</t>
    </rPh>
    <phoneticPr fontId="1"/>
  </si>
  <si>
    <t>学年</t>
    <rPh sb="0" eb="2">
      <t>ガクネン</t>
    </rPh>
    <phoneticPr fontId="1"/>
  </si>
  <si>
    <t>学部</t>
    <rPh sb="0" eb="2">
      <t>ガクブ</t>
    </rPh>
    <phoneticPr fontId="1"/>
  </si>
  <si>
    <t>学籍番号</t>
    <rPh sb="0" eb="2">
      <t>ガクセキ</t>
    </rPh>
    <rPh sb="2" eb="4">
      <t>バンゴウ</t>
    </rPh>
    <phoneticPr fontId="1"/>
  </si>
  <si>
    <t>学年</t>
    <rPh sb="0" eb="2">
      <t>ガクネン</t>
    </rPh>
    <phoneticPr fontId="18"/>
  </si>
  <si>
    <t>授業コード</t>
    <rPh sb="0" eb="2">
      <t>ジュギョウ</t>
    </rPh>
    <phoneticPr fontId="18"/>
  </si>
  <si>
    <t>教授名</t>
    <phoneticPr fontId="18"/>
  </si>
  <si>
    <t>出版社</t>
    <phoneticPr fontId="18"/>
  </si>
  <si>
    <t>合計</t>
    <phoneticPr fontId="1"/>
  </si>
  <si>
    <t>文教サービスHPより、教科書NOをご入力ください。</t>
    <rPh sb="0" eb="2">
      <t>ブンキョウ</t>
    </rPh>
    <rPh sb="11" eb="14">
      <t>キョウカショ</t>
    </rPh>
    <rPh sb="18" eb="20">
      <t>ニュウリョク</t>
    </rPh>
    <phoneticPr fontId="1"/>
  </si>
  <si>
    <r>
      <t>注文受付期間   2021年9月10日（金）～9月27日（月）</t>
    </r>
    <r>
      <rPr>
        <b/>
        <sz val="10"/>
        <color theme="1"/>
        <rFont val="ＭＳ Ｐゴシック"/>
        <family val="3"/>
        <charset val="128"/>
        <scheme val="minor"/>
      </rPr>
      <t xml:space="preserve">                                      　</t>
    </r>
    <rPh sb="0" eb="2">
      <t>チュウモン</t>
    </rPh>
    <rPh sb="2" eb="4">
      <t>ウケツケ</t>
    </rPh>
    <rPh sb="4" eb="6">
      <t>キカン</t>
    </rPh>
    <rPh sb="13" eb="14">
      <t>ネン</t>
    </rPh>
    <rPh sb="15" eb="16">
      <t>ガツ</t>
    </rPh>
    <rPh sb="18" eb="19">
      <t>ニチ</t>
    </rPh>
    <rPh sb="20" eb="21">
      <t>キン</t>
    </rPh>
    <rPh sb="24" eb="25">
      <t>ガツ</t>
    </rPh>
    <rPh sb="27" eb="28">
      <t>ニチ</t>
    </rPh>
    <rPh sb="29" eb="30">
      <t>ゲツ</t>
    </rPh>
    <phoneticPr fontId="1"/>
  </si>
  <si>
    <t>【湘南】　2021年秋学期　教科書注文書</t>
    <rPh sb="1" eb="3">
      <t>ショウナン</t>
    </rPh>
    <rPh sb="9" eb="10">
      <t>ネン</t>
    </rPh>
    <rPh sb="10" eb="13">
      <t>アキガッキ</t>
    </rPh>
    <rPh sb="14" eb="17">
      <t>キョウカショ</t>
    </rPh>
    <rPh sb="17" eb="20">
      <t>チュウモンショ</t>
    </rPh>
    <phoneticPr fontId="1"/>
  </si>
  <si>
    <t>株式会社　文教サービス　厚生棟一階</t>
    <rPh sb="0" eb="4">
      <t>カブシキガイシャ</t>
    </rPh>
    <rPh sb="5" eb="7">
      <t>ブンキョウ</t>
    </rPh>
    <rPh sb="12" eb="15">
      <t>コウセイトウ</t>
    </rPh>
    <rPh sb="15" eb="17">
      <t>イッカイ</t>
    </rPh>
    <phoneticPr fontId="1"/>
  </si>
  <si>
    <t>TEL　：　0467-51-7356</t>
    <phoneticPr fontId="1"/>
  </si>
  <si>
    <t>番号</t>
    <phoneticPr fontId="18"/>
  </si>
  <si>
    <t>書名</t>
    <phoneticPr fontId="18"/>
  </si>
  <si>
    <t>テキストISBN</t>
    <phoneticPr fontId="18"/>
  </si>
  <si>
    <t>売価
(税抜)</t>
    <rPh sb="4" eb="6">
      <t>ゼイヌキ</t>
    </rPh>
    <phoneticPr fontId="18"/>
  </si>
  <si>
    <t>売価
(税込)</t>
    <rPh sb="4" eb="6">
      <t>ゼイコミ</t>
    </rPh>
    <phoneticPr fontId="18"/>
  </si>
  <si>
    <t>前年度
履修者数</t>
    <rPh sb="0" eb="3">
      <t>ゼンネンド</t>
    </rPh>
    <rPh sb="4" eb="6">
      <t>リシュウ</t>
    </rPh>
    <rPh sb="6" eb="7">
      <t>シャ</t>
    </rPh>
    <rPh sb="7" eb="8">
      <t>スウ</t>
    </rPh>
    <phoneticPr fontId="18"/>
  </si>
  <si>
    <t>クラス数</t>
    <phoneticPr fontId="18"/>
  </si>
  <si>
    <t>対象者</t>
    <phoneticPr fontId="18"/>
  </si>
  <si>
    <t>学部</t>
    <rPh sb="0" eb="2">
      <t>ガクブ</t>
    </rPh>
    <phoneticPr fontId="18"/>
  </si>
  <si>
    <t>科目名</t>
    <phoneticPr fontId="18"/>
  </si>
  <si>
    <t>選必
区分</t>
    <phoneticPr fontId="18"/>
  </si>
  <si>
    <t>200</t>
    <phoneticPr fontId="1"/>
  </si>
  <si>
    <t>臨床栄養学（改訂第３版）</t>
    <phoneticPr fontId="1"/>
  </si>
  <si>
    <t>南江堂</t>
  </si>
  <si>
    <t>戸田　和正</t>
  </si>
  <si>
    <t>健康</t>
    <rPh sb="0" eb="2">
      <t>ケンコウ</t>
    </rPh>
    <phoneticPr fontId="1"/>
  </si>
  <si>
    <t>1・2</t>
    <phoneticPr fontId="1"/>
  </si>
  <si>
    <t>N10A037A</t>
    <phoneticPr fontId="1"/>
  </si>
  <si>
    <t>臨床栄養学総論</t>
    <rPh sb="5" eb="7">
      <t>ソウロン</t>
    </rPh>
    <phoneticPr fontId="1"/>
  </si>
  <si>
    <t>必修</t>
    <rPh sb="0" eb="2">
      <t>ヒッシュウ</t>
    </rPh>
    <phoneticPr fontId="1"/>
  </si>
  <si>
    <t>N10A038A</t>
    <phoneticPr fontId="1"/>
  </si>
  <si>
    <t>臨床栄養学各論Ⅰ</t>
    <rPh sb="5" eb="7">
      <t>カクロン</t>
    </rPh>
    <phoneticPr fontId="1"/>
  </si>
  <si>
    <t>杉野　嘉津枝</t>
  </si>
  <si>
    <t>N10A039A</t>
    <phoneticPr fontId="1"/>
  </si>
  <si>
    <t>臨床栄養学各論Ⅱ</t>
    <rPh sb="0" eb="2">
      <t>リンショウ</t>
    </rPh>
    <rPh sb="2" eb="5">
      <t>エイヨウガク</t>
    </rPh>
    <rPh sb="5" eb="7">
      <t>カクロン</t>
    </rPh>
    <phoneticPr fontId="1"/>
  </si>
  <si>
    <t>日本人の食事摂取基準　2020年版</t>
  </si>
  <si>
    <t>第一出版</t>
  </si>
  <si>
    <t>目加田　優子</t>
  </si>
  <si>
    <t>N10A027A</t>
    <phoneticPr fontId="1"/>
  </si>
  <si>
    <t>応用栄養学Ⅰ</t>
    <phoneticPr fontId="1"/>
  </si>
  <si>
    <t>糖尿病食事療法のための食品交換表 　第７版　</t>
    <phoneticPr fontId="1"/>
  </si>
  <si>
    <t>文光堂</t>
  </si>
  <si>
    <t>渡邊　美樹</t>
    <phoneticPr fontId="1"/>
  </si>
  <si>
    <t>N10A034A</t>
    <phoneticPr fontId="1"/>
  </si>
  <si>
    <t>栄養教育論実習Ⅰ</t>
    <phoneticPr fontId="1"/>
  </si>
  <si>
    <t>N10A034B</t>
    <phoneticPr fontId="1"/>
  </si>
  <si>
    <t>N10A034C</t>
    <phoneticPr fontId="1"/>
  </si>
  <si>
    <t>腎臓病食品交換表　第９版 治療食の基準　　</t>
    <phoneticPr fontId="1"/>
  </si>
  <si>
    <t>医歯薬出版</t>
  </si>
  <si>
    <t>栄養教育論実習Ⅰ</t>
    <rPh sb="0" eb="5">
      <t>エイヨウキョウイクロン</t>
    </rPh>
    <rPh sb="5" eb="7">
      <t>ジッシュウ</t>
    </rPh>
    <phoneticPr fontId="1"/>
  </si>
  <si>
    <t>給食経営管理テキスト　（第３版）</t>
    <rPh sb="0" eb="2">
      <t>キュウショク</t>
    </rPh>
    <rPh sb="2" eb="4">
      <t>ケイエイ</t>
    </rPh>
    <rPh sb="4" eb="6">
      <t>カンリ</t>
    </rPh>
    <rPh sb="12" eb="13">
      <t>ダイ</t>
    </rPh>
    <rPh sb="14" eb="15">
      <t>ハン</t>
    </rPh>
    <phoneticPr fontId="1"/>
  </si>
  <si>
    <t>学建書院</t>
  </si>
  <si>
    <t>伊澤　正利</t>
  </si>
  <si>
    <t>N10A047A</t>
    <phoneticPr fontId="1"/>
  </si>
  <si>
    <t>給食経営管理実習</t>
    <rPh sb="2" eb="4">
      <t>ケイエイ</t>
    </rPh>
    <rPh sb="4" eb="6">
      <t>カンリ</t>
    </rPh>
    <rPh sb="6" eb="8">
      <t>ジッシュウ</t>
    </rPh>
    <phoneticPr fontId="1"/>
  </si>
  <si>
    <t>N10A047B</t>
    <phoneticPr fontId="1"/>
  </si>
  <si>
    <t>N10A047C</t>
    <phoneticPr fontId="1"/>
  </si>
  <si>
    <t>応用栄養学　改訂第７版</t>
    <phoneticPr fontId="1"/>
  </si>
  <si>
    <t>南江堂</t>
    <phoneticPr fontId="1"/>
  </si>
  <si>
    <t>栄養教育論　(第６版）</t>
    <rPh sb="7" eb="8">
      <t>ダイ</t>
    </rPh>
    <rPh sb="9" eb="10">
      <t>ハン</t>
    </rPh>
    <phoneticPr fontId="1"/>
  </si>
  <si>
    <t>学文社</t>
  </si>
  <si>
    <t>秋吉　美穂子</t>
  </si>
  <si>
    <t>N10A031A</t>
    <phoneticPr fontId="1"/>
  </si>
  <si>
    <t>栄養教育総論</t>
    <rPh sb="4" eb="6">
      <t>ソウロン</t>
    </rPh>
    <phoneticPr fontId="1"/>
  </si>
  <si>
    <t>Say What You Like 3</t>
    <phoneticPr fontId="1"/>
  </si>
  <si>
    <t>Hot Cocoa Press</t>
  </si>
  <si>
    <t>Ａ．Ｅ．オガワ</t>
  </si>
  <si>
    <t>N10C017A</t>
    <phoneticPr fontId="1"/>
  </si>
  <si>
    <t>英会話Ⅱ</t>
    <phoneticPr fontId="1"/>
  </si>
  <si>
    <t>N10C017D</t>
    <phoneticPr fontId="1"/>
  </si>
  <si>
    <t>スポーツを楽しむための栄養・食事計画　理論と実践</t>
    <rPh sb="5" eb="6">
      <t>タノ</t>
    </rPh>
    <rPh sb="11" eb="13">
      <t>エイヨウ</t>
    </rPh>
    <rPh sb="14" eb="16">
      <t>ショクジ</t>
    </rPh>
    <rPh sb="16" eb="18">
      <t>ケイカク</t>
    </rPh>
    <rPh sb="19" eb="21">
      <t>リロン</t>
    </rPh>
    <rPh sb="22" eb="24">
      <t>ジッセン</t>
    </rPh>
    <phoneticPr fontId="1"/>
  </si>
  <si>
    <t>光生館</t>
    <rPh sb="0" eb="1">
      <t>ヒカリ</t>
    </rPh>
    <rPh sb="1" eb="2">
      <t>セイ</t>
    </rPh>
    <rPh sb="2" eb="3">
      <t>カン</t>
    </rPh>
    <phoneticPr fontId="1"/>
  </si>
  <si>
    <t>目加田　優子</t>
    <phoneticPr fontId="1"/>
  </si>
  <si>
    <t>N12B005A</t>
    <phoneticPr fontId="1"/>
  </si>
  <si>
    <t>ｽﾎﾟｰﾂ栄養管理</t>
    <rPh sb="5" eb="7">
      <t>エイヨウ</t>
    </rPh>
    <rPh sb="7" eb="9">
      <t>カンリ</t>
    </rPh>
    <phoneticPr fontId="1"/>
  </si>
  <si>
    <t>選択</t>
    <rPh sb="0" eb="2">
      <t>センタク</t>
    </rPh>
    <phoneticPr fontId="1"/>
  </si>
  <si>
    <t>臨床医学</t>
    <rPh sb="0" eb="2">
      <t>リンショウ</t>
    </rPh>
    <rPh sb="2" eb="4">
      <t>イガク</t>
    </rPh>
    <phoneticPr fontId="1"/>
  </si>
  <si>
    <t>南江堂</t>
    <rPh sb="0" eb="3">
      <t>ナンコウドウ</t>
    </rPh>
    <phoneticPr fontId="1"/>
  </si>
  <si>
    <t>都筑　馨介</t>
    <phoneticPr fontId="1"/>
  </si>
  <si>
    <t>N10A013A</t>
    <phoneticPr fontId="1"/>
  </si>
  <si>
    <t>病理学</t>
    <rPh sb="0" eb="3">
      <t>ビョウリガク</t>
    </rPh>
    <phoneticPr fontId="1"/>
  </si>
  <si>
    <t>N10A013B</t>
    <phoneticPr fontId="1"/>
  </si>
  <si>
    <t>N10A013C</t>
    <phoneticPr fontId="1"/>
  </si>
  <si>
    <t>カレント　栄養教育論  第２版</t>
    <rPh sb="5" eb="10">
      <t>エイヨウキョウイクロン</t>
    </rPh>
    <rPh sb="12" eb="13">
      <t>ダイ</t>
    </rPh>
    <rPh sb="14" eb="15">
      <t>ハン</t>
    </rPh>
    <phoneticPr fontId="1"/>
  </si>
  <si>
    <t>建帛社</t>
    <rPh sb="0" eb="3">
      <t>ケンパクシャ</t>
    </rPh>
    <phoneticPr fontId="1"/>
  </si>
  <si>
    <t>N10A033A</t>
    <phoneticPr fontId="1"/>
  </si>
  <si>
    <t>栄養教育各論Ⅱ</t>
    <rPh sb="0" eb="4">
      <t>エイヨウキョウイク</t>
    </rPh>
    <rPh sb="4" eb="6">
      <t>カクロン</t>
    </rPh>
    <phoneticPr fontId="1"/>
  </si>
  <si>
    <t>N10A033B</t>
    <phoneticPr fontId="1"/>
  </si>
  <si>
    <t>N10A033C</t>
    <phoneticPr fontId="1"/>
  </si>
  <si>
    <t>食物アレルギーの栄養指導</t>
    <rPh sb="0" eb="2">
      <t>ショクモツ</t>
    </rPh>
    <rPh sb="8" eb="10">
      <t>エイヨウ</t>
    </rPh>
    <rPh sb="10" eb="12">
      <t>シドウ</t>
    </rPh>
    <phoneticPr fontId="1"/>
  </si>
  <si>
    <t>医歯薬出版</t>
    <phoneticPr fontId="1"/>
  </si>
  <si>
    <t>林　典子</t>
    <rPh sb="0" eb="1">
      <t>ハヤシ</t>
    </rPh>
    <rPh sb="2" eb="4">
      <t>ノリコ</t>
    </rPh>
    <phoneticPr fontId="1"/>
  </si>
  <si>
    <t>3・4</t>
    <phoneticPr fontId="1"/>
  </si>
  <si>
    <t>N13B007A</t>
    <phoneticPr fontId="1"/>
  </si>
  <si>
    <t>食物アレルギーへの対応</t>
    <rPh sb="0" eb="2">
      <t>ショクモツ</t>
    </rPh>
    <rPh sb="9" eb="11">
      <t>タイオウ</t>
    </rPh>
    <phoneticPr fontId="1"/>
  </si>
  <si>
    <t>ビジネス入門　新社会人のための経営学</t>
    <rPh sb="4" eb="6">
      <t>ニュウモン</t>
    </rPh>
    <rPh sb="7" eb="8">
      <t>シン</t>
    </rPh>
    <rPh sb="8" eb="11">
      <t>シャカイジン</t>
    </rPh>
    <rPh sb="15" eb="18">
      <t>ケイエイガク</t>
    </rPh>
    <phoneticPr fontId="1"/>
  </si>
  <si>
    <t>創成社</t>
    <rPh sb="0" eb="3">
      <t>ソウセイシャ</t>
    </rPh>
    <phoneticPr fontId="1"/>
  </si>
  <si>
    <t>那須　一貴</t>
    <rPh sb="0" eb="2">
      <t>ナス</t>
    </rPh>
    <rPh sb="3" eb="5">
      <t>カズキ</t>
    </rPh>
    <phoneticPr fontId="1"/>
  </si>
  <si>
    <t>健/情</t>
    <rPh sb="0" eb="1">
      <t>ケン</t>
    </rPh>
    <rPh sb="2" eb="3">
      <t>ジョウ</t>
    </rPh>
    <phoneticPr fontId="1"/>
  </si>
  <si>
    <t>009022B</t>
    <phoneticPr fontId="1"/>
  </si>
  <si>
    <t>経営学入門</t>
    <rPh sb="0" eb="5">
      <t>ケイエイガクニュウモン</t>
    </rPh>
    <phoneticPr fontId="1"/>
  </si>
  <si>
    <t>共通</t>
    <rPh sb="0" eb="2">
      <t>キョウツウ</t>
    </rPh>
    <phoneticPr fontId="1"/>
  </si>
  <si>
    <t>栄養士・管理栄養士をめざす人の実験プライマリーガイド</t>
    <rPh sb="0" eb="3">
      <t>エイヨウシ</t>
    </rPh>
    <rPh sb="4" eb="9">
      <t>カンリエイヨウシ</t>
    </rPh>
    <rPh sb="13" eb="14">
      <t>ヒト</t>
    </rPh>
    <rPh sb="15" eb="17">
      <t>ジッケン</t>
    </rPh>
    <phoneticPr fontId="1"/>
  </si>
  <si>
    <t>化学同人</t>
    <rPh sb="0" eb="4">
      <t>カガクドウジン</t>
    </rPh>
    <phoneticPr fontId="1"/>
  </si>
  <si>
    <t>白須　由治</t>
    <rPh sb="0" eb="2">
      <t>シラス</t>
    </rPh>
    <rPh sb="3" eb="4">
      <t>ヨシ</t>
    </rPh>
    <rPh sb="4" eb="5">
      <t>ジ</t>
    </rPh>
    <phoneticPr fontId="1"/>
  </si>
  <si>
    <t>N10A026A</t>
    <phoneticPr fontId="1"/>
  </si>
  <si>
    <t>基礎栄養学実験</t>
    <rPh sb="2" eb="7">
      <t>エイヨウガクジッケン</t>
    </rPh>
    <phoneticPr fontId="1"/>
  </si>
  <si>
    <t>N10A027B</t>
    <phoneticPr fontId="1"/>
  </si>
  <si>
    <t>N10A028C</t>
    <phoneticPr fontId="1"/>
  </si>
  <si>
    <t>管理栄養士養成シリーズ　微生物学　第３版</t>
    <rPh sb="0" eb="5">
      <t>カンリエイヨウシ</t>
    </rPh>
    <rPh sb="5" eb="7">
      <t>ヨウセイ</t>
    </rPh>
    <rPh sb="12" eb="16">
      <t>ビセイブツガク</t>
    </rPh>
    <rPh sb="17" eb="18">
      <t>ダイ</t>
    </rPh>
    <rPh sb="19" eb="20">
      <t>ハン</t>
    </rPh>
    <phoneticPr fontId="1"/>
  </si>
  <si>
    <t>河野　緑</t>
    <phoneticPr fontId="1"/>
  </si>
  <si>
    <t>N10A014A</t>
    <phoneticPr fontId="1"/>
  </si>
  <si>
    <t>微生物学</t>
    <rPh sb="0" eb="4">
      <t>ビセイブツガク</t>
    </rPh>
    <phoneticPr fontId="1"/>
  </si>
  <si>
    <t>N10A014B</t>
    <phoneticPr fontId="1"/>
  </si>
  <si>
    <t>N10A014C</t>
    <phoneticPr fontId="1"/>
  </si>
  <si>
    <t>臨床栄養学実習</t>
    <rPh sb="0" eb="7">
      <t>リンショウエイヨウガクジッシュウ</t>
    </rPh>
    <phoneticPr fontId="1"/>
  </si>
  <si>
    <t>みらい</t>
    <phoneticPr fontId="1"/>
  </si>
  <si>
    <t>杉野　嘉津枝</t>
    <phoneticPr fontId="1"/>
  </si>
  <si>
    <t>N10A040A</t>
    <phoneticPr fontId="1"/>
  </si>
  <si>
    <t>臨床栄養学実習Ⅰ</t>
    <rPh sb="0" eb="5">
      <t>リンショウエイヨウガク</t>
    </rPh>
    <rPh sb="5" eb="7">
      <t>ジッシュウ</t>
    </rPh>
    <phoneticPr fontId="1"/>
  </si>
  <si>
    <t>N10A040B</t>
    <phoneticPr fontId="1"/>
  </si>
  <si>
    <t>N10A040C</t>
    <phoneticPr fontId="1"/>
  </si>
  <si>
    <t>入門運動生理学　第４版</t>
    <rPh sb="0" eb="2">
      <t>ニュウモン</t>
    </rPh>
    <rPh sb="2" eb="4">
      <t>ウンドウ</t>
    </rPh>
    <rPh sb="4" eb="7">
      <t>セイリガク</t>
    </rPh>
    <rPh sb="8" eb="9">
      <t>ダイ</t>
    </rPh>
    <rPh sb="10" eb="11">
      <t>ハン</t>
    </rPh>
    <phoneticPr fontId="1"/>
  </si>
  <si>
    <t>杏林書院</t>
    <rPh sb="0" eb="2">
      <t>キョウリン</t>
    </rPh>
    <rPh sb="2" eb="4">
      <t>ショイン</t>
    </rPh>
    <phoneticPr fontId="1"/>
  </si>
  <si>
    <t>鴇田　昌也</t>
    <rPh sb="0" eb="2">
      <t>トキタ</t>
    </rPh>
    <rPh sb="3" eb="5">
      <t>マサヤ</t>
    </rPh>
    <phoneticPr fontId="1"/>
  </si>
  <si>
    <t>N10A012E</t>
    <phoneticPr fontId="1"/>
  </si>
  <si>
    <t>運動生理学</t>
    <rPh sb="0" eb="2">
      <t>ウンドウ</t>
    </rPh>
    <rPh sb="2" eb="5">
      <t>セイリガク</t>
    </rPh>
    <phoneticPr fontId="1"/>
  </si>
  <si>
    <t>N10A012D</t>
    <phoneticPr fontId="1"/>
  </si>
  <si>
    <t>N10A012F</t>
    <phoneticPr fontId="1"/>
  </si>
  <si>
    <t>子どもに学ぶ道徳授業</t>
    <rPh sb="0" eb="1">
      <t>コ</t>
    </rPh>
    <rPh sb="4" eb="5">
      <t>マナ</t>
    </rPh>
    <rPh sb="6" eb="10">
      <t>ドウトクジュギョウ</t>
    </rPh>
    <phoneticPr fontId="1"/>
  </si>
  <si>
    <t>北樹出版</t>
    <rPh sb="0" eb="2">
      <t>ホクジュ</t>
    </rPh>
    <rPh sb="2" eb="4">
      <t>シュッパン</t>
    </rPh>
    <phoneticPr fontId="1"/>
  </si>
  <si>
    <t>赤坂　雅裕</t>
    <rPh sb="0" eb="2">
      <t>アカサカ</t>
    </rPh>
    <rPh sb="3" eb="5">
      <t>マサヒロ</t>
    </rPh>
    <phoneticPr fontId="1"/>
  </si>
  <si>
    <t>情報</t>
    <rPh sb="0" eb="2">
      <t>ジョウホウ</t>
    </rPh>
    <phoneticPr fontId="1"/>
  </si>
  <si>
    <t>T00A007A</t>
    <phoneticPr fontId="1"/>
  </si>
  <si>
    <t>道徳教育指導論</t>
    <rPh sb="0" eb="2">
      <t>ドウトク</t>
    </rPh>
    <rPh sb="2" eb="4">
      <t>キョウイク</t>
    </rPh>
    <rPh sb="4" eb="7">
      <t>シドウロン</t>
    </rPh>
    <phoneticPr fontId="1"/>
  </si>
  <si>
    <t>教職</t>
    <rPh sb="0" eb="2">
      <t>キョウショク</t>
    </rPh>
    <phoneticPr fontId="1"/>
  </si>
  <si>
    <t>教育カウンセラー標準テキスト　初級編</t>
    <rPh sb="0" eb="2">
      <t>キョウイク</t>
    </rPh>
    <rPh sb="8" eb="10">
      <t>ヒョウジュン</t>
    </rPh>
    <rPh sb="15" eb="18">
      <t>ショキュウヘン</t>
    </rPh>
    <phoneticPr fontId="1"/>
  </si>
  <si>
    <t>図書文化</t>
    <rPh sb="0" eb="2">
      <t>トショ</t>
    </rPh>
    <rPh sb="2" eb="4">
      <t>ブンカ</t>
    </rPh>
    <phoneticPr fontId="1"/>
  </si>
  <si>
    <t>藤川　章</t>
    <rPh sb="0" eb="1">
      <t>フジ</t>
    </rPh>
    <rPh sb="1" eb="2">
      <t>カワ</t>
    </rPh>
    <rPh sb="3" eb="4">
      <t>アキラ</t>
    </rPh>
    <phoneticPr fontId="1"/>
  </si>
  <si>
    <t>T00A012B</t>
    <phoneticPr fontId="1"/>
  </si>
  <si>
    <t>学校教育相談</t>
    <rPh sb="0" eb="4">
      <t>ガッコウキョウイク</t>
    </rPh>
    <rPh sb="4" eb="6">
      <t>ソウダン</t>
    </rPh>
    <phoneticPr fontId="1"/>
  </si>
  <si>
    <t>入門運動生理学　第４版</t>
  </si>
  <si>
    <r>
      <rPr>
        <b/>
        <sz val="10"/>
        <color rgb="FFFF0000"/>
        <rFont val="ＭＳ Ｐゴシック"/>
        <family val="3"/>
        <charset val="128"/>
        <scheme val="minor"/>
      </rPr>
      <t>※</t>
    </r>
    <r>
      <rPr>
        <b/>
        <u/>
        <sz val="10"/>
        <color rgb="FFFF0000"/>
        <rFont val="ＭＳ Ｐゴシック"/>
        <family val="3"/>
        <charset val="128"/>
        <scheme val="minor"/>
      </rPr>
      <t>注文状況によって、発送まで3～4日かかる場合があります。なお、土日の発送は行っておりません。</t>
    </r>
    <rPh sb="1" eb="3">
      <t>チュウモン</t>
    </rPh>
    <rPh sb="3" eb="5">
      <t>ジョウキョウ</t>
    </rPh>
    <rPh sb="10" eb="12">
      <t>ハッソウ</t>
    </rPh>
    <rPh sb="17" eb="18">
      <t>ニチ</t>
    </rPh>
    <rPh sb="21" eb="23">
      <t>バアイ</t>
    </rPh>
    <rPh sb="32" eb="34">
      <t>ドニチ</t>
    </rPh>
    <rPh sb="35" eb="37">
      <t>ハッソウ</t>
    </rPh>
    <rPh sb="38" eb="39">
      <t>オコナ</t>
    </rPh>
    <phoneticPr fontId="1"/>
  </si>
  <si>
    <t>※お客様の住所違いで返却されて場合、返却時の送料も請求させていただきます。ご注意お願いします。</t>
    <rPh sb="2" eb="4">
      <t>キャクサマ</t>
    </rPh>
    <rPh sb="5" eb="7">
      <t>ジュウショ</t>
    </rPh>
    <rPh sb="7" eb="8">
      <t>チガ</t>
    </rPh>
    <rPh sb="10" eb="12">
      <t>ヘンキャク</t>
    </rPh>
    <rPh sb="15" eb="17">
      <t>バアイ</t>
    </rPh>
    <rPh sb="18" eb="20">
      <t>ヘンキャク</t>
    </rPh>
    <rPh sb="20" eb="21">
      <t>ジ</t>
    </rPh>
    <rPh sb="22" eb="24">
      <t>ソウリョウ</t>
    </rPh>
    <rPh sb="25" eb="27">
      <t>セイキュウ</t>
    </rPh>
    <rPh sb="38" eb="40">
      <t>チュウイ</t>
    </rPh>
    <rPh sb="41" eb="42">
      <t>ネガ</t>
    </rPh>
    <phoneticPr fontId="1"/>
  </si>
  <si>
    <t>教育</t>
    <rPh sb="0" eb="2">
      <t>キョウイク</t>
    </rPh>
    <phoneticPr fontId="1"/>
  </si>
  <si>
    <t>文学</t>
    <rPh sb="0" eb="2">
      <t>ブンガク</t>
    </rPh>
    <phoneticPr fontId="1"/>
  </si>
  <si>
    <t>人間科学</t>
    <rPh sb="0" eb="2">
      <t>ニンゲン</t>
    </rPh>
    <rPh sb="2" eb="4">
      <t>カガク</t>
    </rPh>
    <phoneticPr fontId="1"/>
  </si>
  <si>
    <t>健康栄養</t>
    <rPh sb="0" eb="2">
      <t>ケンコウ</t>
    </rPh>
    <rPh sb="2" eb="4">
      <t>エイヨウ</t>
    </rPh>
    <phoneticPr fontId="1"/>
  </si>
  <si>
    <t>情報</t>
    <rPh sb="0" eb="2">
      <t>ジョウホウ</t>
    </rPh>
    <phoneticPr fontId="1"/>
  </si>
  <si>
    <t>国際</t>
    <rPh sb="0" eb="2">
      <t>コクサイ</t>
    </rPh>
    <phoneticPr fontId="1"/>
  </si>
  <si>
    <t>経営</t>
    <rPh sb="0" eb="2">
      <t>ケイエイ</t>
    </rPh>
    <phoneticPr fontId="1"/>
  </si>
  <si>
    <t xml:space="preserve">論理回路入門(第３版) </t>
    <phoneticPr fontId="1"/>
  </si>
  <si>
    <t>森北出版</t>
  </si>
  <si>
    <t>橘田　光弘</t>
  </si>
  <si>
    <t>P40A113B</t>
    <phoneticPr fontId="1"/>
  </si>
  <si>
    <t>ハードウェア</t>
  </si>
  <si>
    <t>P30C120B</t>
    <phoneticPr fontId="1"/>
  </si>
  <si>
    <t>P50C198B</t>
    <phoneticPr fontId="1"/>
  </si>
  <si>
    <t>第２版　大学生のための文章表現練習帳</t>
    <rPh sb="0" eb="1">
      <t>ダイ</t>
    </rPh>
    <rPh sb="2" eb="3">
      <t>ハン</t>
    </rPh>
    <phoneticPr fontId="1"/>
  </si>
  <si>
    <t>図書刊行会</t>
  </si>
  <si>
    <t>海藤　敏雄</t>
  </si>
  <si>
    <t>P50A106C</t>
    <phoneticPr fontId="1"/>
  </si>
  <si>
    <t>文章演習</t>
  </si>
  <si>
    <t>はじめての確率論</t>
    <rPh sb="5" eb="8">
      <t>カクリツロン</t>
    </rPh>
    <phoneticPr fontId="1"/>
  </si>
  <si>
    <t>近代科学社</t>
    <rPh sb="0" eb="5">
      <t>キンダイカガクシャ</t>
    </rPh>
    <phoneticPr fontId="1"/>
  </si>
  <si>
    <t>青木　和麻呂</t>
  </si>
  <si>
    <t>P30C129A</t>
    <phoneticPr fontId="1"/>
  </si>
  <si>
    <t>確率論</t>
    <rPh sb="0" eb="3">
      <t>カクリツロン</t>
    </rPh>
    <phoneticPr fontId="1"/>
  </si>
  <si>
    <t>意味が分かる線形代数</t>
    <rPh sb="0" eb="2">
      <t>イミ</t>
    </rPh>
    <rPh sb="3" eb="4">
      <t>ワ</t>
    </rPh>
    <rPh sb="6" eb="10">
      <t>センケイダイスウ</t>
    </rPh>
    <phoneticPr fontId="1"/>
  </si>
  <si>
    <t>ベレ出版</t>
    <phoneticPr fontId="1"/>
  </si>
  <si>
    <t>P30C108A</t>
    <phoneticPr fontId="1"/>
  </si>
  <si>
    <t>線形代数</t>
    <rPh sb="0" eb="2">
      <t>センケイ</t>
    </rPh>
    <rPh sb="2" eb="4">
      <t>ダイスウ</t>
    </rPh>
    <phoneticPr fontId="1"/>
  </si>
  <si>
    <t>幾何学いろいろ</t>
    <rPh sb="0" eb="3">
      <t>キカガク</t>
    </rPh>
    <phoneticPr fontId="1"/>
  </si>
  <si>
    <t>日本評論社</t>
    <rPh sb="0" eb="2">
      <t>ニホン</t>
    </rPh>
    <rPh sb="2" eb="5">
      <t>ヒョウロンシャ</t>
    </rPh>
    <phoneticPr fontId="1"/>
  </si>
  <si>
    <t>P30C143A</t>
    <phoneticPr fontId="1"/>
  </si>
  <si>
    <t>幾何学</t>
    <rPh sb="0" eb="3">
      <t>キカガク</t>
    </rPh>
    <phoneticPr fontId="1"/>
  </si>
  <si>
    <t>理工基礎　代数系</t>
    <rPh sb="0" eb="4">
      <t>リコウキソ</t>
    </rPh>
    <rPh sb="5" eb="8">
      <t>ダイスウケイ</t>
    </rPh>
    <phoneticPr fontId="1"/>
  </si>
  <si>
    <t>サイエンス社</t>
    <rPh sb="5" eb="6">
      <t>シャ</t>
    </rPh>
    <phoneticPr fontId="1"/>
  </si>
  <si>
    <t>P30C131A</t>
    <phoneticPr fontId="1"/>
  </si>
  <si>
    <t>代数学</t>
    <rPh sb="0" eb="3">
      <t>ダイスウガク</t>
    </rPh>
    <phoneticPr fontId="1"/>
  </si>
  <si>
    <t>心のライフデザイン　自分探しの旅へのマニュアル</t>
    <rPh sb="10" eb="13">
      <t>ジブンサガ</t>
    </rPh>
    <rPh sb="15" eb="16">
      <t>タビ</t>
    </rPh>
    <phoneticPr fontId="1"/>
  </si>
  <si>
    <t>ナカニシヤ出版</t>
  </si>
  <si>
    <t>渡辺　利夫</t>
  </si>
  <si>
    <t>009016B</t>
    <phoneticPr fontId="1"/>
  </si>
  <si>
    <t>心理学</t>
  </si>
  <si>
    <t>三訂　情報資源組織演習</t>
    <rPh sb="0" eb="2">
      <t>サンテイ</t>
    </rPh>
    <rPh sb="9" eb="11">
      <t>エンシュウ</t>
    </rPh>
    <phoneticPr fontId="1"/>
  </si>
  <si>
    <t>樹村房</t>
    <phoneticPr fontId="1"/>
  </si>
  <si>
    <t>八木　慶太郎</t>
  </si>
  <si>
    <t>P40C115A</t>
    <phoneticPr fontId="1"/>
  </si>
  <si>
    <t>情報資源組織演習</t>
    <rPh sb="6" eb="8">
      <t>エンシュウ</t>
    </rPh>
    <phoneticPr fontId="1"/>
  </si>
  <si>
    <t>図書館の基礎と展望　第２版</t>
    <rPh sb="0" eb="3">
      <t>トショカン</t>
    </rPh>
    <rPh sb="4" eb="6">
      <t>キソ</t>
    </rPh>
    <rPh sb="7" eb="9">
      <t>テンボウ</t>
    </rPh>
    <rPh sb="10" eb="11">
      <t>ダイ</t>
    </rPh>
    <rPh sb="12" eb="13">
      <t>ハン</t>
    </rPh>
    <phoneticPr fontId="1"/>
  </si>
  <si>
    <t>学文社</t>
    <rPh sb="0" eb="3">
      <t>ガクブンシャ</t>
    </rPh>
    <phoneticPr fontId="1"/>
  </si>
  <si>
    <t>P40C162A</t>
    <phoneticPr fontId="1"/>
  </si>
  <si>
    <t>図書館概論</t>
    <rPh sb="3" eb="5">
      <t>ガイロン</t>
    </rPh>
    <phoneticPr fontId="1"/>
  </si>
  <si>
    <t xml:space="preserve">実践力を身につけるPythonの教科書 </t>
  </si>
  <si>
    <t>マイナビ出版</t>
  </si>
  <si>
    <t>寺島　美昭</t>
  </si>
  <si>
    <t>P40C143A</t>
    <phoneticPr fontId="1"/>
  </si>
  <si>
    <t>プログラミングⅡ</t>
    <phoneticPr fontId="1"/>
  </si>
  <si>
    <t xml:space="preserve">TOEIC　L＆Rテスト：リーディング＆ヴォキャブラリー徹底演習 </t>
    <phoneticPr fontId="1"/>
  </si>
  <si>
    <t>三修社</t>
  </si>
  <si>
    <t>岐部　慶子</t>
  </si>
  <si>
    <t>P00B103E</t>
    <phoneticPr fontId="1"/>
  </si>
  <si>
    <t>情報英語C</t>
  </si>
  <si>
    <t>P00B103F</t>
    <phoneticPr fontId="1"/>
  </si>
  <si>
    <t>P00B103G</t>
    <phoneticPr fontId="1"/>
  </si>
  <si>
    <t>Reading Success２　　</t>
    <phoneticPr fontId="1"/>
  </si>
  <si>
    <t>成美堂出版</t>
  </si>
  <si>
    <t>萩原　輝</t>
  </si>
  <si>
    <t>P00B102K</t>
    <phoneticPr fontId="1"/>
  </si>
  <si>
    <t>情報英語B</t>
  </si>
  <si>
    <t>選必</t>
    <rPh sb="0" eb="1">
      <t>セン</t>
    </rPh>
    <rPh sb="1" eb="2">
      <t>ヒツ</t>
    </rPh>
    <phoneticPr fontId="1"/>
  </si>
  <si>
    <t>Handbook for Simple Academic Writing: やさしい大学英語ライティングのためのハンドブック</t>
  </si>
  <si>
    <t>三恵社</t>
  </si>
  <si>
    <t>松岡　弥生子</t>
  </si>
  <si>
    <t>情報</t>
    <rPh sb="0" eb="1">
      <t>ジョウ</t>
    </rPh>
    <rPh sb="1" eb="2">
      <t>ホウ</t>
    </rPh>
    <phoneticPr fontId="1"/>
  </si>
  <si>
    <t>P00B101D</t>
    <phoneticPr fontId="1"/>
  </si>
  <si>
    <t>情報英語A</t>
  </si>
  <si>
    <t>選必</t>
    <rPh sb="0" eb="2">
      <t>センヒツ</t>
    </rPh>
    <phoneticPr fontId="1"/>
  </si>
  <si>
    <t>P00B101G</t>
    <phoneticPr fontId="1"/>
  </si>
  <si>
    <t>P00B101K</t>
    <phoneticPr fontId="1"/>
  </si>
  <si>
    <t>情報英語A</t>
    <phoneticPr fontId="1"/>
  </si>
  <si>
    <t>English Switch</t>
  </si>
  <si>
    <t>金星堂</t>
  </si>
  <si>
    <t>P00A102X</t>
    <phoneticPr fontId="1"/>
  </si>
  <si>
    <t>英語ⅠB</t>
    <rPh sb="0" eb="2">
      <t>エイゴ</t>
    </rPh>
    <phoneticPr fontId="1"/>
  </si>
  <si>
    <t>英語で学ぶ社会心理学　LEARNING SOCIALPSYCHOLOGY IN ENGLISH</t>
    <rPh sb="0" eb="2">
      <t>エイゴ</t>
    </rPh>
    <rPh sb="3" eb="4">
      <t>マナ</t>
    </rPh>
    <rPh sb="5" eb="7">
      <t>シャカイ</t>
    </rPh>
    <rPh sb="7" eb="10">
      <t>シンリガク</t>
    </rPh>
    <phoneticPr fontId="1"/>
  </si>
  <si>
    <t>有斐閣</t>
    <rPh sb="0" eb="1">
      <t>ユウ</t>
    </rPh>
    <rPh sb="1" eb="2">
      <t>アヤ</t>
    </rPh>
    <rPh sb="2" eb="3">
      <t>カク</t>
    </rPh>
    <phoneticPr fontId="1"/>
  </si>
  <si>
    <t>平田　万里子</t>
    <rPh sb="0" eb="2">
      <t>ヒラタ</t>
    </rPh>
    <rPh sb="3" eb="6">
      <t>マリコ</t>
    </rPh>
    <phoneticPr fontId="1"/>
  </si>
  <si>
    <t>P40C119A</t>
    <phoneticPr fontId="1"/>
  </si>
  <si>
    <t>ｺﾐｭﾆｹｰｼｮﾝ戦略特講B</t>
    <rPh sb="9" eb="11">
      <t>センリャク</t>
    </rPh>
    <rPh sb="11" eb="13">
      <t>トッコウ</t>
    </rPh>
    <phoneticPr fontId="1"/>
  </si>
  <si>
    <t>ゲームセンター文化論</t>
    <rPh sb="7" eb="10">
      <t>ブンカロン</t>
    </rPh>
    <phoneticPr fontId="1"/>
  </si>
  <si>
    <t>新泉社</t>
    <rPh sb="0" eb="1">
      <t>シン</t>
    </rPh>
    <rPh sb="1" eb="2">
      <t>イズミ</t>
    </rPh>
    <rPh sb="2" eb="3">
      <t>シャ</t>
    </rPh>
    <phoneticPr fontId="1"/>
  </si>
  <si>
    <t>加藤　裕康</t>
    <rPh sb="0" eb="2">
      <t>カトウ</t>
    </rPh>
    <rPh sb="3" eb="5">
      <t>ヒロヤス</t>
    </rPh>
    <phoneticPr fontId="1"/>
  </si>
  <si>
    <t>O50C186A</t>
    <phoneticPr fontId="1"/>
  </si>
  <si>
    <t>情報メディア論</t>
    <rPh sb="0" eb="2">
      <t>ジョウホウ</t>
    </rPh>
    <rPh sb="6" eb="7">
      <t>ロン</t>
    </rPh>
    <phoneticPr fontId="1"/>
  </si>
  <si>
    <t>情報利活用　表計算　Excel2019対応</t>
    <rPh sb="0" eb="5">
      <t>ジョウホウリカツヨウ</t>
    </rPh>
    <rPh sb="6" eb="9">
      <t>ヒョウケイサン</t>
    </rPh>
    <rPh sb="19" eb="21">
      <t>タイオウ</t>
    </rPh>
    <phoneticPr fontId="1"/>
  </si>
  <si>
    <t>日経BP社</t>
    <phoneticPr fontId="1"/>
  </si>
  <si>
    <t>石野　正彦</t>
    <rPh sb="0" eb="2">
      <t>イシノ</t>
    </rPh>
    <rPh sb="3" eb="5">
      <t>マサヒコ</t>
    </rPh>
    <phoneticPr fontId="1"/>
  </si>
  <si>
    <t>P40C105A</t>
    <phoneticPr fontId="1"/>
  </si>
  <si>
    <t>ビジネスデータ処理演習</t>
    <rPh sb="7" eb="11">
      <t>ショリエンシュウ</t>
    </rPh>
    <phoneticPr fontId="1"/>
  </si>
  <si>
    <t>ソフトウェアテストの教科書</t>
    <rPh sb="10" eb="13">
      <t>キョウカショ</t>
    </rPh>
    <phoneticPr fontId="1"/>
  </si>
  <si>
    <t>SBクリエイティブ</t>
    <phoneticPr fontId="1"/>
  </si>
  <si>
    <t>P30C146A</t>
    <phoneticPr fontId="1"/>
  </si>
  <si>
    <t>ソフトウェアテストの構成とテスト</t>
    <rPh sb="10" eb="12">
      <t>コウセイ</t>
    </rPh>
    <phoneticPr fontId="1"/>
  </si>
  <si>
    <t>P40C155A</t>
    <phoneticPr fontId="1"/>
  </si>
  <si>
    <t>AI・クラウド・IoT　2020年度版（産業と会社研究シリーズ）</t>
    <rPh sb="16" eb="19">
      <t>ネンドバン</t>
    </rPh>
    <rPh sb="20" eb="22">
      <t>サンギョウ</t>
    </rPh>
    <rPh sb="23" eb="25">
      <t>カイシャ</t>
    </rPh>
    <rPh sb="25" eb="27">
      <t>ケンキュウ</t>
    </rPh>
    <phoneticPr fontId="1"/>
  </si>
  <si>
    <t>産学社</t>
    <rPh sb="0" eb="2">
      <t>サンガク</t>
    </rPh>
    <rPh sb="2" eb="3">
      <t>シャ</t>
    </rPh>
    <phoneticPr fontId="1"/>
  </si>
  <si>
    <t>P40C172A</t>
    <phoneticPr fontId="1"/>
  </si>
  <si>
    <t>キャリア研究C</t>
    <rPh sb="4" eb="6">
      <t>ケンキュウ</t>
    </rPh>
    <phoneticPr fontId="1"/>
  </si>
  <si>
    <t>レポート・論文を書くための日本語文法</t>
    <rPh sb="5" eb="7">
      <t>ロンブン</t>
    </rPh>
    <rPh sb="8" eb="9">
      <t>カ</t>
    </rPh>
    <rPh sb="13" eb="16">
      <t>ニホンゴ</t>
    </rPh>
    <rPh sb="16" eb="18">
      <t>ブンポウ</t>
    </rPh>
    <phoneticPr fontId="1"/>
  </si>
  <si>
    <t>くろしお出版</t>
    <rPh sb="4" eb="6">
      <t>シュッパン</t>
    </rPh>
    <phoneticPr fontId="1"/>
  </si>
  <si>
    <t>高島　美江</t>
    <rPh sb="0" eb="2">
      <t>タカシマ</t>
    </rPh>
    <rPh sb="3" eb="5">
      <t>ミエ</t>
    </rPh>
    <phoneticPr fontId="1"/>
  </si>
  <si>
    <t>P00A107A</t>
    <phoneticPr fontId="1"/>
  </si>
  <si>
    <t>日本語作文</t>
    <rPh sb="0" eb="3">
      <t>ニホンゴ</t>
    </rPh>
    <rPh sb="3" eb="5">
      <t>サクブン</t>
    </rPh>
    <phoneticPr fontId="1"/>
  </si>
  <si>
    <t>Live Escalate Book 2 ：Trekking</t>
    <phoneticPr fontId="1"/>
  </si>
  <si>
    <t>成美堂</t>
    <rPh sb="0" eb="3">
      <t>セイビドウ</t>
    </rPh>
    <phoneticPr fontId="1"/>
  </si>
  <si>
    <t>奥村　真司</t>
    <rPh sb="0" eb="2">
      <t>オクムラ</t>
    </rPh>
    <rPh sb="3" eb="5">
      <t>シンジ</t>
    </rPh>
    <phoneticPr fontId="1"/>
  </si>
  <si>
    <t>P00B102A</t>
    <phoneticPr fontId="1"/>
  </si>
  <si>
    <t>情報英語B</t>
    <rPh sb="0" eb="4">
      <t>ジョウホウエイゴ</t>
    </rPh>
    <phoneticPr fontId="1"/>
  </si>
  <si>
    <t>P00B102F</t>
    <phoneticPr fontId="1"/>
  </si>
  <si>
    <t>改訂版　著作権とは何か</t>
    <rPh sb="0" eb="3">
      <t>カイテイバン</t>
    </rPh>
    <rPh sb="4" eb="7">
      <t>チョサクケン</t>
    </rPh>
    <rPh sb="9" eb="10">
      <t>ナニ</t>
    </rPh>
    <phoneticPr fontId="1"/>
  </si>
  <si>
    <t>集英社</t>
    <rPh sb="0" eb="3">
      <t>シュウエイシャ</t>
    </rPh>
    <phoneticPr fontId="1"/>
  </si>
  <si>
    <t>佐久間　勲</t>
    <rPh sb="0" eb="3">
      <t>サクマ</t>
    </rPh>
    <rPh sb="4" eb="5">
      <t>イサオ</t>
    </rPh>
    <phoneticPr fontId="1"/>
  </si>
  <si>
    <t>P40A114C</t>
    <phoneticPr fontId="1"/>
  </si>
  <si>
    <t>総合演習B</t>
    <rPh sb="0" eb="4">
      <t>ソウゴウエンシュウ</t>
    </rPh>
    <phoneticPr fontId="1"/>
  </si>
  <si>
    <t>人はなぜ集団になると怠けるのか</t>
    <rPh sb="0" eb="1">
      <t>ヒト</t>
    </rPh>
    <rPh sb="4" eb="6">
      <t>シュウダン</t>
    </rPh>
    <rPh sb="10" eb="11">
      <t>ナマ</t>
    </rPh>
    <phoneticPr fontId="1"/>
  </si>
  <si>
    <t>中央公論新社</t>
    <rPh sb="0" eb="2">
      <t>チュウオウ</t>
    </rPh>
    <rPh sb="2" eb="4">
      <t>コウロン</t>
    </rPh>
    <rPh sb="4" eb="5">
      <t>シン</t>
    </rPh>
    <rPh sb="5" eb="6">
      <t>シャ</t>
    </rPh>
    <phoneticPr fontId="1"/>
  </si>
  <si>
    <t>総合演習B</t>
    <rPh sb="0" eb="2">
      <t>ソウゴウ</t>
    </rPh>
    <rPh sb="2" eb="4">
      <t>エンシュウ</t>
    </rPh>
    <phoneticPr fontId="1"/>
  </si>
  <si>
    <t>これ、いったいどうしたら売れるんですか？身近な疑問からはじめるマーケティング</t>
    <rPh sb="12" eb="13">
      <t>ウ</t>
    </rPh>
    <rPh sb="20" eb="22">
      <t>ミヂカ</t>
    </rPh>
    <rPh sb="23" eb="25">
      <t>ギモン</t>
    </rPh>
    <phoneticPr fontId="1"/>
  </si>
  <si>
    <t>スマホ脳</t>
    <rPh sb="3" eb="4">
      <t>ノウ</t>
    </rPh>
    <phoneticPr fontId="1"/>
  </si>
  <si>
    <t>新潮社</t>
    <rPh sb="0" eb="3">
      <t>シンチョウシャ</t>
    </rPh>
    <phoneticPr fontId="1"/>
  </si>
  <si>
    <t>デジタル化する新興国</t>
    <rPh sb="4" eb="5">
      <t>カ</t>
    </rPh>
    <rPh sb="7" eb="10">
      <t>シンコウコク</t>
    </rPh>
    <phoneticPr fontId="1"/>
  </si>
  <si>
    <t>中央公論新社</t>
    <phoneticPr fontId="1"/>
  </si>
  <si>
    <t>増補改訂版　グラフ理論</t>
    <rPh sb="0" eb="5">
      <t>ゾウホカイテイバン</t>
    </rPh>
    <rPh sb="9" eb="11">
      <t>リロン</t>
    </rPh>
    <phoneticPr fontId="1"/>
  </si>
  <si>
    <t>産業図書</t>
    <rPh sb="0" eb="2">
      <t>サンギョウ</t>
    </rPh>
    <rPh sb="2" eb="4">
      <t>トショ</t>
    </rPh>
    <phoneticPr fontId="1"/>
  </si>
  <si>
    <t>田鎖　聡史</t>
    <rPh sb="0" eb="2">
      <t>タグサリ</t>
    </rPh>
    <rPh sb="3" eb="4">
      <t>サトシ</t>
    </rPh>
    <rPh sb="4" eb="5">
      <t>シ</t>
    </rPh>
    <phoneticPr fontId="1"/>
  </si>
  <si>
    <t>P30C128A</t>
    <phoneticPr fontId="1"/>
  </si>
  <si>
    <t>グラフと組合せ論</t>
    <rPh sb="4" eb="5">
      <t>ク</t>
    </rPh>
    <rPh sb="5" eb="6">
      <t>アワ</t>
    </rPh>
    <rPh sb="7" eb="8">
      <t>ロン</t>
    </rPh>
    <phoneticPr fontId="1"/>
  </si>
  <si>
    <t>記号論理学入門</t>
    <rPh sb="0" eb="2">
      <t>キゴウ</t>
    </rPh>
    <rPh sb="2" eb="5">
      <t>ロンリガク</t>
    </rPh>
    <rPh sb="5" eb="7">
      <t>ニュウモン</t>
    </rPh>
    <phoneticPr fontId="1"/>
  </si>
  <si>
    <t>P30C130A</t>
    <phoneticPr fontId="1"/>
  </si>
  <si>
    <t>記号理論</t>
    <rPh sb="0" eb="4">
      <t>キゴウリロン</t>
    </rPh>
    <phoneticPr fontId="1"/>
  </si>
  <si>
    <t>映画史を学ぶ　クリティカル・ワーズ　新装増補版</t>
    <rPh sb="0" eb="3">
      <t>エイガシ</t>
    </rPh>
    <rPh sb="4" eb="5">
      <t>マナ</t>
    </rPh>
    <rPh sb="18" eb="20">
      <t>シンソウ</t>
    </rPh>
    <rPh sb="20" eb="23">
      <t>ゾウホバン</t>
    </rPh>
    <phoneticPr fontId="1"/>
  </si>
  <si>
    <t>フィルムアート社</t>
    <rPh sb="7" eb="8">
      <t>シャ</t>
    </rPh>
    <phoneticPr fontId="1"/>
  </si>
  <si>
    <t>中島　崇</t>
    <rPh sb="0" eb="2">
      <t>ナカジマ</t>
    </rPh>
    <rPh sb="3" eb="4">
      <t>タカシ</t>
    </rPh>
    <phoneticPr fontId="1"/>
  </si>
  <si>
    <t>P50C113A</t>
    <phoneticPr fontId="1"/>
  </si>
  <si>
    <t>映画史</t>
    <rPh sb="0" eb="3">
      <t>エイガシ</t>
    </rPh>
    <phoneticPr fontId="1"/>
  </si>
  <si>
    <t>情報システムの開発法　基礎と実践</t>
    <rPh sb="0" eb="2">
      <t>ジョウホウ</t>
    </rPh>
    <rPh sb="7" eb="10">
      <t>カイハツホウ</t>
    </rPh>
    <rPh sb="11" eb="13">
      <t>キソ</t>
    </rPh>
    <rPh sb="14" eb="16">
      <t>ジッセン</t>
    </rPh>
    <phoneticPr fontId="1"/>
  </si>
  <si>
    <t>共立出版</t>
    <phoneticPr fontId="1"/>
  </si>
  <si>
    <t>吉田　知加</t>
    <rPh sb="0" eb="2">
      <t>ヨシダ</t>
    </rPh>
    <rPh sb="3" eb="5">
      <t>チカ</t>
    </rPh>
    <phoneticPr fontId="1"/>
  </si>
  <si>
    <t>P30C132B</t>
    <phoneticPr fontId="1"/>
  </si>
  <si>
    <t>システム設計</t>
    <rPh sb="4" eb="6">
      <t>セッケイ</t>
    </rPh>
    <phoneticPr fontId="1"/>
  </si>
  <si>
    <t>P40C146A</t>
    <phoneticPr fontId="1"/>
  </si>
  <si>
    <t>60時間でエキスパート　Access2007/2010</t>
    <rPh sb="2" eb="4">
      <t>ジカン</t>
    </rPh>
    <phoneticPr fontId="1"/>
  </si>
  <si>
    <t>実教出版</t>
    <rPh sb="0" eb="2">
      <t>ジッキョウ</t>
    </rPh>
    <rPh sb="2" eb="4">
      <t>シュッパン</t>
    </rPh>
    <phoneticPr fontId="1"/>
  </si>
  <si>
    <t>折本　綾子</t>
    <rPh sb="0" eb="2">
      <t>オリモト</t>
    </rPh>
    <rPh sb="3" eb="5">
      <t>アヤコ</t>
    </rPh>
    <phoneticPr fontId="1"/>
  </si>
  <si>
    <t>P50C138A</t>
    <phoneticPr fontId="1"/>
  </si>
  <si>
    <t>コンピュータ応用</t>
    <rPh sb="6" eb="8">
      <t>オウヨウ</t>
    </rPh>
    <phoneticPr fontId="1"/>
  </si>
  <si>
    <t>現代経営情報論</t>
    <rPh sb="0" eb="2">
      <t>ゲンダイ</t>
    </rPh>
    <rPh sb="2" eb="4">
      <t>ケイエイ</t>
    </rPh>
    <rPh sb="4" eb="7">
      <t>ジョウホウロン</t>
    </rPh>
    <phoneticPr fontId="1"/>
  </si>
  <si>
    <t>P40C156A</t>
    <phoneticPr fontId="1"/>
  </si>
  <si>
    <t>経営管理システム</t>
    <rPh sb="0" eb="2">
      <t>ケイエイ</t>
    </rPh>
    <rPh sb="2" eb="4">
      <t>カンリ</t>
    </rPh>
    <phoneticPr fontId="1"/>
  </si>
  <si>
    <t>プレップ倫理学 増補版</t>
    <rPh sb="4" eb="7">
      <t>リンリガク</t>
    </rPh>
    <rPh sb="8" eb="11">
      <t>ゾウホバン</t>
    </rPh>
    <phoneticPr fontId="1"/>
  </si>
  <si>
    <t>弘文堂</t>
    <rPh sb="0" eb="3">
      <t>コウブンドウ</t>
    </rPh>
    <phoneticPr fontId="1"/>
  </si>
  <si>
    <t>山崎　裕子</t>
    <rPh sb="0" eb="2">
      <t>ヤマザキ</t>
    </rPh>
    <rPh sb="3" eb="5">
      <t>ユウコ</t>
    </rPh>
    <phoneticPr fontId="1"/>
  </si>
  <si>
    <t>009008A</t>
    <phoneticPr fontId="1"/>
  </si>
  <si>
    <t>倫理学</t>
    <rPh sb="0" eb="3">
      <t>リンリガク</t>
    </rPh>
    <phoneticPr fontId="1"/>
  </si>
  <si>
    <t>Open Mind Level1 [Second Edition]SB Premium Pack</t>
    <phoneticPr fontId="1"/>
  </si>
  <si>
    <t>Macmillan</t>
    <phoneticPr fontId="1"/>
  </si>
  <si>
    <t>星　隆弘</t>
    <rPh sb="0" eb="1">
      <t>ホシ</t>
    </rPh>
    <rPh sb="2" eb="4">
      <t>タカヒロ</t>
    </rPh>
    <phoneticPr fontId="1"/>
  </si>
  <si>
    <t>P00A101X</t>
    <phoneticPr fontId="1"/>
  </si>
  <si>
    <t>英語ⅠA（再履修）</t>
    <rPh sb="0" eb="2">
      <t>エイゴ</t>
    </rPh>
    <rPh sb="5" eb="6">
      <t>サイ</t>
    </rPh>
    <rPh sb="6" eb="8">
      <t>リシュウ</t>
    </rPh>
    <phoneticPr fontId="1"/>
  </si>
  <si>
    <t>栢木先生の基本情報技術者教室　令和０３年</t>
    <rPh sb="0" eb="2">
      <t>カシワギ</t>
    </rPh>
    <rPh sb="2" eb="4">
      <t>センセイ</t>
    </rPh>
    <rPh sb="5" eb="7">
      <t>キホン</t>
    </rPh>
    <rPh sb="7" eb="12">
      <t>ジョウホウギジュツシャ</t>
    </rPh>
    <rPh sb="12" eb="14">
      <t>キョウシツ</t>
    </rPh>
    <rPh sb="15" eb="17">
      <t>レイワ</t>
    </rPh>
    <rPh sb="19" eb="20">
      <t>ネン</t>
    </rPh>
    <phoneticPr fontId="1"/>
  </si>
  <si>
    <t>技術評論社</t>
    <rPh sb="0" eb="2">
      <t>ギジュツ</t>
    </rPh>
    <rPh sb="2" eb="5">
      <t>ヒョウロンシャ</t>
    </rPh>
    <phoneticPr fontId="1"/>
  </si>
  <si>
    <t>黒木　弘司</t>
    <rPh sb="0" eb="2">
      <t>クロキ</t>
    </rPh>
    <rPh sb="3" eb="4">
      <t>ヒロシ</t>
    </rPh>
    <rPh sb="4" eb="5">
      <t>シ</t>
    </rPh>
    <phoneticPr fontId="1"/>
  </si>
  <si>
    <t>P40A111B</t>
    <phoneticPr fontId="1"/>
  </si>
  <si>
    <t>情報処理実践演習B</t>
    <rPh sb="0" eb="4">
      <t>ジョウホウショリ</t>
    </rPh>
    <rPh sb="4" eb="8">
      <t>ジッセンエンシュウ</t>
    </rPh>
    <phoneticPr fontId="1"/>
  </si>
  <si>
    <t>三訂　情報サービス演習</t>
    <rPh sb="0" eb="1">
      <t>サン</t>
    </rPh>
    <rPh sb="1" eb="2">
      <t>テイ</t>
    </rPh>
    <rPh sb="3" eb="5">
      <t>ジョウホウ</t>
    </rPh>
    <rPh sb="9" eb="11">
      <t>エンシュウ</t>
    </rPh>
    <phoneticPr fontId="1"/>
  </si>
  <si>
    <t>西川　和</t>
    <rPh sb="0" eb="1">
      <t>ニシ</t>
    </rPh>
    <rPh sb="1" eb="2">
      <t>カワ</t>
    </rPh>
    <rPh sb="3" eb="4">
      <t>カズ</t>
    </rPh>
    <phoneticPr fontId="1"/>
  </si>
  <si>
    <t>P40C144A</t>
    <phoneticPr fontId="1"/>
  </si>
  <si>
    <t>情報サービス演習</t>
    <rPh sb="0" eb="2">
      <t>ジョウホウ</t>
    </rPh>
    <rPh sb="6" eb="8">
      <t>エンシュウ</t>
    </rPh>
    <phoneticPr fontId="1"/>
  </si>
  <si>
    <t>60分でわかる　サブスクリプション</t>
    <rPh sb="2" eb="3">
      <t>フン</t>
    </rPh>
    <phoneticPr fontId="1"/>
  </si>
  <si>
    <t>技術評論社</t>
    <rPh sb="0" eb="5">
      <t>ギジュツヒョウロンシャ</t>
    </rPh>
    <phoneticPr fontId="1"/>
  </si>
  <si>
    <t>P40C118A</t>
    <phoneticPr fontId="1"/>
  </si>
  <si>
    <t>情報社会のｻｰﾋﾞｽ企画</t>
    <rPh sb="0" eb="4">
      <t>ジョウホウシャカイ</t>
    </rPh>
    <rPh sb="10" eb="12">
      <t>キカク</t>
    </rPh>
    <phoneticPr fontId="1"/>
  </si>
  <si>
    <t>情報資源組織論　第２版</t>
    <rPh sb="0" eb="2">
      <t>ジョウホウ</t>
    </rPh>
    <rPh sb="2" eb="4">
      <t>シゲン</t>
    </rPh>
    <rPh sb="4" eb="7">
      <t>ソシキロン</t>
    </rPh>
    <rPh sb="8" eb="9">
      <t>ダイ</t>
    </rPh>
    <rPh sb="10" eb="11">
      <t>ハン</t>
    </rPh>
    <phoneticPr fontId="1"/>
  </si>
  <si>
    <t>学分社</t>
    <rPh sb="0" eb="3">
      <t>ガクブンシャ</t>
    </rPh>
    <phoneticPr fontId="1"/>
  </si>
  <si>
    <t>八木慶太郎</t>
    <rPh sb="0" eb="5">
      <t>ヤギケイタロウ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</si>
</sst>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m/d;@"/>
    <numFmt numFmtId="178" formatCode="&quot;¥&quot;#,##0_);[Red]\(&quot;¥&quot;#,##0\)"/>
    <numFmt numFmtId="179" formatCode="0_);[Red]\(0\)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0" fillId="0" borderId="1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3" xfId="0" applyBorder="1" applyAlignment="1" applyProtection="1">
      <alignment horizontal="right" vertical="center"/>
    </xf>
    <xf numFmtId="0" fontId="16" fillId="0" borderId="39" xfId="1" applyFont="1" applyBorder="1" applyAlignment="1">
      <alignment horizontal="center" vertical="center" wrapText="1"/>
    </xf>
    <xf numFmtId="177" fontId="14" fillId="0" borderId="0" xfId="1" applyNumberForma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4" fillId="0" borderId="0" xfId="1" applyFill="1" applyBorder="1" applyAlignment="1">
      <alignment horizontal="center" vertical="center" wrapText="1"/>
    </xf>
    <xf numFmtId="179" fontId="14" fillId="0" borderId="0" xfId="1" applyNumberFormat="1" applyFill="1" applyBorder="1" applyAlignment="1">
      <alignment horizontal="center" vertical="center"/>
    </xf>
    <xf numFmtId="0" fontId="14" fillId="0" borderId="0" xfId="1" applyFill="1" applyBorder="1" applyAlignment="1">
      <alignment horizontal="center" vertical="center"/>
    </xf>
    <xf numFmtId="178" fontId="0" fillId="0" borderId="0" xfId="3" applyNumberFormat="1" applyFont="1" applyFill="1" applyBorder="1" applyAlignment="1">
      <alignment horizontal="center" vertical="center"/>
    </xf>
    <xf numFmtId="176" fontId="0" fillId="0" borderId="0" xfId="2" applyNumberFormat="1" applyFont="1" applyFill="1" applyBorder="1" applyAlignment="1">
      <alignment horizontal="center" vertical="center"/>
    </xf>
    <xf numFmtId="49" fontId="14" fillId="0" borderId="0" xfId="1" applyNumberForma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/>
    </xf>
    <xf numFmtId="176" fontId="0" fillId="0" borderId="0" xfId="2" applyNumberFormat="1" applyFont="1" applyFill="1" applyBorder="1" applyAlignment="1">
      <alignment horizontal="right" vertical="center"/>
    </xf>
    <xf numFmtId="0" fontId="14" fillId="0" borderId="0" xfId="1" applyFill="1" applyBorder="1" applyAlignment="1">
      <alignment horizontal="left" vertical="center"/>
    </xf>
    <xf numFmtId="0" fontId="14" fillId="0" borderId="0" xfId="1" applyFill="1" applyBorder="1">
      <alignment vertical="center"/>
    </xf>
    <xf numFmtId="0" fontId="15" fillId="0" borderId="43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179" fontId="15" fillId="0" borderId="44" xfId="1" applyNumberFormat="1" applyFont="1" applyBorder="1" applyAlignment="1">
      <alignment horizontal="left" vertical="center"/>
    </xf>
    <xf numFmtId="0" fontId="19" fillId="0" borderId="44" xfId="1" applyFont="1" applyBorder="1" applyAlignment="1">
      <alignment horizontal="center" vertical="center" wrapText="1"/>
    </xf>
    <xf numFmtId="176" fontId="15" fillId="0" borderId="44" xfId="2" applyNumberFormat="1" applyFont="1" applyFill="1" applyBorder="1" applyAlignment="1">
      <alignment horizontal="right" vertical="center" wrapText="1"/>
    </xf>
    <xf numFmtId="38" fontId="15" fillId="0" borderId="44" xfId="2" applyFont="1" applyFill="1" applyBorder="1" applyAlignment="1">
      <alignment horizontal="center" vertical="center" wrapText="1"/>
    </xf>
    <xf numFmtId="0" fontId="21" fillId="0" borderId="44" xfId="1" applyFont="1" applyBorder="1" applyAlignment="1">
      <alignment horizontal="center" vertical="center" wrapText="1"/>
    </xf>
    <xf numFmtId="0" fontId="15" fillId="0" borderId="44" xfId="1" applyFont="1" applyBorder="1" applyAlignment="1">
      <alignment horizontal="center" vertical="center"/>
    </xf>
    <xf numFmtId="0" fontId="20" fillId="2" borderId="44" xfId="1" applyFont="1" applyFill="1" applyBorder="1" applyAlignment="1" applyProtection="1">
      <alignment horizontal="center" vertical="center"/>
      <protection locked="0"/>
    </xf>
    <xf numFmtId="0" fontId="20" fillId="0" borderId="44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49" fontId="17" fillId="0" borderId="46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179" fontId="17" fillId="0" borderId="1" xfId="1" applyNumberFormat="1" applyFont="1" applyBorder="1" applyAlignment="1">
      <alignment horizontal="left" vertical="center"/>
    </xf>
    <xf numFmtId="0" fontId="17" fillId="0" borderId="3" xfId="1" applyFont="1" applyBorder="1" applyAlignment="1">
      <alignment horizontal="center" vertical="center" wrapText="1"/>
    </xf>
    <xf numFmtId="176" fontId="17" fillId="0" borderId="1" xfId="2" applyNumberFormat="1" applyFont="1" applyFill="1" applyBorder="1" applyAlignment="1">
      <alignment horizontal="right" vertical="center"/>
    </xf>
    <xf numFmtId="38" fontId="17" fillId="0" borderId="1" xfId="2" applyFont="1" applyFill="1" applyBorder="1" applyAlignment="1">
      <alignment horizontal="right" vertical="center"/>
    </xf>
    <xf numFmtId="0" fontId="25" fillId="0" borderId="1" xfId="1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2" borderId="1" xfId="1" applyFont="1" applyFill="1" applyBorder="1" applyAlignment="1" applyProtection="1">
      <alignment horizontal="center" vertical="center"/>
      <protection locked="0"/>
    </xf>
    <xf numFmtId="0" fontId="17" fillId="0" borderId="47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>
      <alignment vertical="center"/>
    </xf>
    <xf numFmtId="0" fontId="17" fillId="0" borderId="1" xfId="1" applyFont="1" applyBorder="1" applyAlignment="1" applyProtection="1">
      <alignment horizontal="center" vertical="center"/>
      <protection locked="0"/>
    </xf>
    <xf numFmtId="0" fontId="16" fillId="0" borderId="47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7" fillId="0" borderId="39" xfId="1" applyFont="1" applyBorder="1">
      <alignment vertical="center"/>
    </xf>
    <xf numFmtId="179" fontId="17" fillId="0" borderId="39" xfId="1" applyNumberFormat="1" applyFont="1" applyBorder="1" applyAlignment="1">
      <alignment horizontal="left" vertical="center"/>
    </xf>
    <xf numFmtId="0" fontId="17" fillId="0" borderId="39" xfId="1" applyFont="1" applyBorder="1" applyAlignment="1">
      <alignment horizontal="center" vertical="center" wrapText="1"/>
    </xf>
    <xf numFmtId="176" fontId="17" fillId="0" borderId="39" xfId="2" applyNumberFormat="1" applyFont="1" applyFill="1" applyBorder="1" applyAlignment="1">
      <alignment horizontal="right" vertical="center"/>
    </xf>
    <xf numFmtId="38" fontId="17" fillId="0" borderId="39" xfId="2" applyFont="1" applyFill="1" applyBorder="1" applyAlignment="1">
      <alignment horizontal="right" vertical="center"/>
    </xf>
    <xf numFmtId="0" fontId="17" fillId="0" borderId="39" xfId="1" applyFont="1" applyBorder="1" applyAlignment="1">
      <alignment horizontal="center" vertical="center"/>
    </xf>
    <xf numFmtId="0" fontId="17" fillId="2" borderId="39" xfId="1" applyFont="1" applyFill="1" applyBorder="1" applyAlignment="1" applyProtection="1">
      <alignment horizontal="center" vertical="center"/>
      <protection locked="0"/>
    </xf>
    <xf numFmtId="0" fontId="17" fillId="0" borderId="4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>
      <alignment vertical="center"/>
    </xf>
    <xf numFmtId="179" fontId="17" fillId="0" borderId="25" xfId="1" applyNumberFormat="1" applyFont="1" applyBorder="1" applyAlignment="1">
      <alignment horizontal="left" vertical="center"/>
    </xf>
    <xf numFmtId="0" fontId="17" fillId="0" borderId="25" xfId="1" applyFont="1" applyBorder="1" applyAlignment="1">
      <alignment horizontal="center" vertical="center" wrapText="1"/>
    </xf>
    <xf numFmtId="176" fontId="17" fillId="0" borderId="25" xfId="2" applyNumberFormat="1" applyFont="1" applyFill="1" applyBorder="1" applyAlignment="1">
      <alignment horizontal="right" vertical="center"/>
    </xf>
    <xf numFmtId="38" fontId="17" fillId="0" borderId="25" xfId="2" applyFont="1" applyFill="1" applyBorder="1" applyAlignment="1">
      <alignment horizontal="right" vertical="center"/>
    </xf>
    <xf numFmtId="0" fontId="17" fillId="0" borderId="25" xfId="1" applyFont="1" applyBorder="1" applyAlignment="1">
      <alignment horizontal="center" vertical="center"/>
    </xf>
    <xf numFmtId="0" fontId="17" fillId="0" borderId="25" xfId="1" applyFont="1" applyBorder="1" applyAlignment="1">
      <alignment horizontal="left" vertical="center"/>
    </xf>
    <xf numFmtId="0" fontId="17" fillId="2" borderId="25" xfId="1" applyFont="1" applyFill="1" applyBorder="1" applyAlignment="1" applyProtection="1">
      <alignment horizontal="center" vertical="center"/>
      <protection locked="0"/>
    </xf>
    <xf numFmtId="0" fontId="16" fillId="0" borderId="25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49" fontId="13" fillId="0" borderId="1" xfId="0" applyNumberFormat="1" applyFont="1" applyBorder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6" xfId="0" applyBorder="1" applyProtection="1">
      <alignment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4" fillId="3" borderId="35" xfId="0" applyNumberFormat="1" applyFont="1" applyFill="1" applyBorder="1" applyAlignment="1" applyProtection="1">
      <alignment horizontal="left" vertical="center"/>
      <protection locked="0"/>
    </xf>
    <xf numFmtId="49" fontId="4" fillId="3" borderId="36" xfId="0" applyNumberFormat="1" applyFont="1" applyFill="1" applyBorder="1" applyAlignment="1" applyProtection="1">
      <alignment horizontal="left" vertical="center"/>
      <protection locked="0"/>
    </xf>
    <xf numFmtId="0" fontId="17" fillId="0" borderId="0" xfId="1" applyFont="1">
      <alignment vertical="center"/>
    </xf>
    <xf numFmtId="0" fontId="14" fillId="0" borderId="0" xfId="1">
      <alignment vertical="center"/>
    </xf>
    <xf numFmtId="0" fontId="17" fillId="0" borderId="1" xfId="1" applyFont="1" applyBorder="1" applyAlignment="1">
      <alignment vertical="center" shrinkToFit="1"/>
    </xf>
    <xf numFmtId="0" fontId="28" fillId="0" borderId="1" xfId="1" applyFont="1" applyBorder="1">
      <alignment vertical="center"/>
    </xf>
    <xf numFmtId="0" fontId="28" fillId="0" borderId="1" xfId="1" applyFont="1" applyBorder="1" applyAlignment="1">
      <alignment horizontal="center" vertical="center" wrapText="1"/>
    </xf>
    <xf numFmtId="0" fontId="17" fillId="0" borderId="50" xfId="1" applyFont="1" applyBorder="1" applyAlignment="1">
      <alignment horizontal="center" vertical="center"/>
    </xf>
    <xf numFmtId="0" fontId="17" fillId="0" borderId="51" xfId="1" applyFont="1" applyBorder="1">
      <alignment vertical="center"/>
    </xf>
    <xf numFmtId="179" fontId="17" fillId="0" borderId="51" xfId="1" applyNumberFormat="1" applyFont="1" applyBorder="1" applyAlignment="1">
      <alignment horizontal="left" vertical="center"/>
    </xf>
    <xf numFmtId="0" fontId="17" fillId="0" borderId="51" xfId="1" applyFont="1" applyBorder="1" applyAlignment="1">
      <alignment horizontal="center" vertical="center" wrapText="1"/>
    </xf>
    <xf numFmtId="176" fontId="17" fillId="0" borderId="51" xfId="2" applyNumberFormat="1" applyFont="1" applyFill="1" applyBorder="1" applyAlignment="1">
      <alignment horizontal="right" vertical="center"/>
    </xf>
    <xf numFmtId="38" fontId="17" fillId="0" borderId="51" xfId="2" applyFont="1" applyFill="1" applyBorder="1" applyAlignment="1">
      <alignment horizontal="right" vertical="center"/>
    </xf>
    <xf numFmtId="0" fontId="17" fillId="0" borderId="51" xfId="1" applyFont="1" applyBorder="1" applyAlignment="1">
      <alignment horizontal="center" vertical="center"/>
    </xf>
    <xf numFmtId="0" fontId="17" fillId="2" borderId="51" xfId="1" applyFont="1" applyFill="1" applyBorder="1" applyAlignment="1" applyProtection="1">
      <alignment horizontal="center" vertical="center"/>
      <protection locked="0"/>
    </xf>
    <xf numFmtId="0" fontId="16" fillId="0" borderId="51" xfId="1" applyFont="1" applyBorder="1" applyAlignment="1">
      <alignment horizontal="center" vertical="center" wrapText="1"/>
    </xf>
    <xf numFmtId="0" fontId="17" fillId="0" borderId="52" xfId="1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4" fillId="3" borderId="6" xfId="0" applyNumberFormat="1" applyFont="1" applyFill="1" applyBorder="1" applyAlignment="1" applyProtection="1">
      <alignment horizontal="left" vertical="center"/>
      <protection locked="0"/>
    </xf>
    <xf numFmtId="49" fontId="4" fillId="3" borderId="7" xfId="0" applyNumberFormat="1" applyFont="1" applyFill="1" applyBorder="1" applyAlignment="1" applyProtection="1">
      <alignment horizontal="left" vertical="center"/>
      <protection locked="0"/>
    </xf>
    <xf numFmtId="49" fontId="4" fillId="3" borderId="8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</xf>
    <xf numFmtId="49" fontId="4" fillId="3" borderId="34" xfId="0" applyNumberFormat="1" applyFont="1" applyFill="1" applyBorder="1" applyAlignment="1" applyProtection="1">
      <alignment horizontal="left" vertical="center"/>
      <protection locked="0"/>
    </xf>
    <xf numFmtId="49" fontId="4" fillId="3" borderId="35" xfId="0" applyNumberFormat="1" applyFont="1" applyFill="1" applyBorder="1" applyAlignment="1" applyProtection="1">
      <alignment horizontal="left" vertical="center"/>
      <protection locked="0"/>
    </xf>
    <xf numFmtId="49" fontId="0" fillId="3" borderId="31" xfId="0" applyNumberFormat="1" applyFill="1" applyBorder="1" applyAlignment="1" applyProtection="1">
      <alignment horizontal="left" vertical="top"/>
      <protection locked="0"/>
    </xf>
    <xf numFmtId="49" fontId="0" fillId="3" borderId="32" xfId="0" applyNumberFormat="1" applyFill="1" applyBorder="1" applyAlignment="1" applyProtection="1">
      <alignment horizontal="left" vertical="top"/>
      <protection locked="0"/>
    </xf>
    <xf numFmtId="49" fontId="0" fillId="3" borderId="33" xfId="0" applyNumberFormat="1" applyFill="1" applyBorder="1" applyAlignment="1" applyProtection="1">
      <alignment horizontal="left" vertical="top"/>
      <protection locked="0"/>
    </xf>
    <xf numFmtId="49" fontId="0" fillId="3" borderId="2" xfId="0" applyNumberFormat="1" applyFill="1" applyBorder="1" applyAlignment="1" applyProtection="1">
      <alignment horizontal="left" vertical="center"/>
      <protection locked="0"/>
    </xf>
    <xf numFmtId="49" fontId="0" fillId="3" borderId="4" xfId="0" applyNumberFormat="1" applyFill="1" applyBorder="1" applyAlignment="1" applyProtection="1">
      <alignment horizontal="left" vertical="center"/>
      <protection locked="0"/>
    </xf>
    <xf numFmtId="49" fontId="0" fillId="3" borderId="10" xfId="0" applyNumberFormat="1" applyFill="1" applyBorder="1" applyAlignment="1" applyProtection="1">
      <alignment horizontal="left" vertical="center"/>
      <protection locked="0"/>
    </xf>
    <xf numFmtId="49" fontId="0" fillId="3" borderId="13" xfId="0" applyNumberFormat="1" applyFill="1" applyBorder="1" applyAlignment="1" applyProtection="1">
      <alignment horizontal="left" vertical="center"/>
      <protection locked="0"/>
    </xf>
    <xf numFmtId="49" fontId="0" fillId="3" borderId="37" xfId="0" applyNumberFormat="1" applyFill="1" applyBorder="1" applyAlignment="1" applyProtection="1">
      <alignment horizontal="left" vertical="center"/>
      <protection locked="0"/>
    </xf>
    <xf numFmtId="49" fontId="0" fillId="3" borderId="38" xfId="0" applyNumberFormat="1" applyFill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38" fontId="0" fillId="0" borderId="11" xfId="4" applyFont="1" applyBorder="1" applyAlignment="1" applyProtection="1">
      <alignment horizontal="center" vertical="center"/>
    </xf>
    <xf numFmtId="38" fontId="0" fillId="0" borderId="10" xfId="4" applyFont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38" fontId="0" fillId="0" borderId="2" xfId="4" applyFont="1" applyBorder="1" applyAlignment="1" applyProtection="1">
      <alignment horizontal="center" vertical="center" wrapText="1"/>
    </xf>
    <xf numFmtId="38" fontId="0" fillId="0" borderId="4" xfId="4" applyFont="1" applyBorder="1" applyAlignment="1" applyProtection="1">
      <alignment horizontal="center" vertical="center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38" fontId="0" fillId="0" borderId="41" xfId="4" applyFont="1" applyBorder="1" applyAlignment="1" applyProtection="1">
      <alignment horizontal="center" vertical="center" wrapText="1"/>
    </xf>
    <xf numFmtId="38" fontId="0" fillId="0" borderId="42" xfId="4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</cellXfs>
  <cellStyles count="5">
    <cellStyle name="パーセント 2" xfId="3" xr:uid="{25AE8296-0B9C-49DC-AC7C-3BF7BD95343E}"/>
    <cellStyle name="桁区切り" xfId="4" builtinId="6"/>
    <cellStyle name="桁区切り 2" xfId="2" xr:uid="{5E1335F8-94C9-4B47-82F0-1C023EA8CEE8}"/>
    <cellStyle name="標準" xfId="0" builtinId="0"/>
    <cellStyle name="標準 2" xfId="1" xr:uid="{34B11B6E-3445-4207-9CDF-CE67B20F6BB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56"/>
  <sheetViews>
    <sheetView tabSelected="1" workbookViewId="0">
      <selection activeCell="D8" sqref="D8:I8"/>
    </sheetView>
  </sheetViews>
  <sheetFormatPr defaultRowHeight="13.5" x14ac:dyDescent="0.15"/>
  <cols>
    <col min="1" max="1" width="2.375" customWidth="1"/>
    <col min="2" max="2" width="6.75" customWidth="1"/>
    <col min="3" max="3" width="4.5" customWidth="1"/>
    <col min="4" max="5" width="5.875" customWidth="1"/>
    <col min="12" max="12" width="9" customWidth="1"/>
    <col min="13" max="13" width="0" hidden="1" customWidth="1"/>
  </cols>
  <sheetData>
    <row r="1" spans="1:12" ht="9" customHeight="1" x14ac:dyDescent="0.15">
      <c r="A1" s="165" t="s">
        <v>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9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9" customHeight="1" x14ac:dyDescent="0.1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12" x14ac:dyDescent="0.15">
      <c r="A4" s="169" t="s">
        <v>43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2" x14ac:dyDescent="0.15">
      <c r="A5" s="78"/>
      <c r="B5" s="79" t="s">
        <v>42</v>
      </c>
      <c r="C5" s="78"/>
      <c r="D5" s="78"/>
      <c r="E5" s="78"/>
      <c r="F5" s="78"/>
      <c r="G5" s="78"/>
      <c r="H5" s="78"/>
      <c r="I5" s="78"/>
      <c r="J5" s="78"/>
      <c r="K5" s="78"/>
      <c r="L5" s="80"/>
    </row>
    <row r="6" spans="1:12" x14ac:dyDescent="0.15">
      <c r="A6" s="81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15">
      <c r="A7" s="82"/>
      <c r="B7" s="164" t="s">
        <v>0</v>
      </c>
      <c r="C7" s="164"/>
      <c r="D7" s="155" t="s">
        <v>1</v>
      </c>
      <c r="E7" s="156"/>
      <c r="F7" s="156"/>
      <c r="G7" s="156"/>
      <c r="H7" s="156"/>
      <c r="I7" s="156"/>
      <c r="J7" s="166" t="s">
        <v>2</v>
      </c>
      <c r="K7" s="167"/>
      <c r="L7" s="168"/>
    </row>
    <row r="8" spans="1:12" ht="24.75" customHeight="1" x14ac:dyDescent="0.15">
      <c r="A8" s="70"/>
      <c r="B8" s="154"/>
      <c r="C8" s="154"/>
      <c r="D8" s="155" t="str">
        <f>IFERROR(VLOOKUP(B8,商品参照!$A$2:$F$90,2,0),"")</f>
        <v/>
      </c>
      <c r="E8" s="156"/>
      <c r="F8" s="156"/>
      <c r="G8" s="156"/>
      <c r="H8" s="156"/>
      <c r="I8" s="156"/>
      <c r="J8" s="157" t="str">
        <f>IFERROR(VLOOKUP(B8,商品参照!$A$2:$F$90,6,0),"")</f>
        <v/>
      </c>
      <c r="K8" s="158"/>
      <c r="L8" s="3" t="s">
        <v>9</v>
      </c>
    </row>
    <row r="9" spans="1:12" ht="24.75" customHeight="1" x14ac:dyDescent="0.15">
      <c r="A9" s="70"/>
      <c r="B9" s="154"/>
      <c r="C9" s="154"/>
      <c r="D9" s="155" t="str">
        <f>IFERROR(VLOOKUP(B9,商品参照!$A$2:$F$90,2,0),"")</f>
        <v/>
      </c>
      <c r="E9" s="156"/>
      <c r="F9" s="156"/>
      <c r="G9" s="156"/>
      <c r="H9" s="156"/>
      <c r="I9" s="156"/>
      <c r="J9" s="157" t="str">
        <f>IFERROR(VLOOKUP(B9,商品参照!$A$2:$F$90,6,0),"")</f>
        <v/>
      </c>
      <c r="K9" s="158"/>
      <c r="L9" s="3" t="s">
        <v>9</v>
      </c>
    </row>
    <row r="10" spans="1:12" ht="24.75" customHeight="1" x14ac:dyDescent="0.15">
      <c r="A10" s="70"/>
      <c r="B10" s="154"/>
      <c r="C10" s="154"/>
      <c r="D10" s="155" t="str">
        <f>IFERROR(VLOOKUP(B10,商品参照!$A$2:$F$90,2,0),"")</f>
        <v/>
      </c>
      <c r="E10" s="156"/>
      <c r="F10" s="156"/>
      <c r="G10" s="156"/>
      <c r="H10" s="156"/>
      <c r="I10" s="156"/>
      <c r="J10" s="157" t="str">
        <f>IFERROR(VLOOKUP(B10,商品参照!$A$2:$F$90,6,0),"")</f>
        <v/>
      </c>
      <c r="K10" s="158"/>
      <c r="L10" s="3" t="s">
        <v>9</v>
      </c>
    </row>
    <row r="11" spans="1:12" ht="24.75" customHeight="1" x14ac:dyDescent="0.15">
      <c r="A11" s="70"/>
      <c r="B11" s="154"/>
      <c r="C11" s="154"/>
      <c r="D11" s="155" t="str">
        <f>IFERROR(VLOOKUP(B11,商品参照!$A$2:$F$90,2,0),"")</f>
        <v/>
      </c>
      <c r="E11" s="156"/>
      <c r="F11" s="156"/>
      <c r="G11" s="156"/>
      <c r="H11" s="156"/>
      <c r="I11" s="156"/>
      <c r="J11" s="157" t="str">
        <f>IFERROR(VLOOKUP(B11,商品参照!$A$2:$F$90,6,0),"")</f>
        <v/>
      </c>
      <c r="K11" s="158"/>
      <c r="L11" s="3" t="s">
        <v>9</v>
      </c>
    </row>
    <row r="12" spans="1:12" ht="24.75" customHeight="1" x14ac:dyDescent="0.15">
      <c r="A12" s="70"/>
      <c r="B12" s="154"/>
      <c r="C12" s="154"/>
      <c r="D12" s="155" t="str">
        <f>IFERROR(VLOOKUP(B12,商品参照!$A$2:$F$90,2,0),"")</f>
        <v/>
      </c>
      <c r="E12" s="156"/>
      <c r="F12" s="156"/>
      <c r="G12" s="156"/>
      <c r="H12" s="156"/>
      <c r="I12" s="156"/>
      <c r="J12" s="157" t="str">
        <f>IFERROR(VLOOKUP(B12,商品参照!$A$2:$F$90,6,0),"")</f>
        <v/>
      </c>
      <c r="K12" s="158"/>
      <c r="L12" s="3" t="s">
        <v>9</v>
      </c>
    </row>
    <row r="13" spans="1:12" ht="24.75" customHeight="1" x14ac:dyDescent="0.15">
      <c r="A13" s="70"/>
      <c r="B13" s="154"/>
      <c r="C13" s="154"/>
      <c r="D13" s="155" t="str">
        <f>IFERROR(VLOOKUP(B13,商品参照!$A$2:$F$90,2,0),"")</f>
        <v/>
      </c>
      <c r="E13" s="156"/>
      <c r="F13" s="156"/>
      <c r="G13" s="156"/>
      <c r="H13" s="156"/>
      <c r="I13" s="156"/>
      <c r="J13" s="157" t="str">
        <f>IFERROR(VLOOKUP(B13,商品参照!$A$2:$F$90,6,0),"")</f>
        <v/>
      </c>
      <c r="K13" s="158"/>
      <c r="L13" s="3" t="s">
        <v>9</v>
      </c>
    </row>
    <row r="14" spans="1:12" ht="24.75" customHeight="1" x14ac:dyDescent="0.15">
      <c r="A14" s="70"/>
      <c r="B14" s="154"/>
      <c r="C14" s="154"/>
      <c r="D14" s="155" t="str">
        <f>IFERROR(VLOOKUP(B14,商品参照!$A$2:$F$90,2,0),"")</f>
        <v/>
      </c>
      <c r="E14" s="156"/>
      <c r="F14" s="156"/>
      <c r="G14" s="156"/>
      <c r="H14" s="156"/>
      <c r="I14" s="156"/>
      <c r="J14" s="157" t="str">
        <f>IFERROR(VLOOKUP(B14,商品参照!$A$2:$F$90,6,0),"")</f>
        <v/>
      </c>
      <c r="K14" s="158"/>
      <c r="L14" s="3" t="s">
        <v>9</v>
      </c>
    </row>
    <row r="15" spans="1:12" ht="24.75" customHeight="1" x14ac:dyDescent="0.15">
      <c r="A15" s="70"/>
      <c r="B15" s="154"/>
      <c r="C15" s="154"/>
      <c r="D15" s="155" t="str">
        <f>IFERROR(VLOOKUP(B15,商品参照!$A$2:$F$90,2,0),"")</f>
        <v/>
      </c>
      <c r="E15" s="156"/>
      <c r="F15" s="156"/>
      <c r="G15" s="156"/>
      <c r="H15" s="156"/>
      <c r="I15" s="156"/>
      <c r="J15" s="157" t="str">
        <f>IFERROR(VLOOKUP(B15,商品参照!$A$2:$F$90,6,0),"")</f>
        <v/>
      </c>
      <c r="K15" s="158"/>
      <c r="L15" s="3" t="s">
        <v>9</v>
      </c>
    </row>
    <row r="16" spans="1:12" ht="24.75" customHeight="1" x14ac:dyDescent="0.15">
      <c r="A16" s="70"/>
      <c r="B16" s="154"/>
      <c r="C16" s="154"/>
      <c r="D16" s="155" t="str">
        <f>IFERROR(VLOOKUP(B16,商品参照!$A$2:$F$90,2,0),"")</f>
        <v/>
      </c>
      <c r="E16" s="156"/>
      <c r="F16" s="156"/>
      <c r="G16" s="156"/>
      <c r="H16" s="156"/>
      <c r="I16" s="156"/>
      <c r="J16" s="157" t="str">
        <f>IFERROR(VLOOKUP(B16,商品参照!$A$2:$F$90,6,0),"")</f>
        <v/>
      </c>
      <c r="K16" s="158"/>
      <c r="L16" s="3" t="s">
        <v>9</v>
      </c>
    </row>
    <row r="17" spans="1:13" ht="24.75" customHeight="1" x14ac:dyDescent="0.15">
      <c r="A17" s="70"/>
      <c r="B17" s="154"/>
      <c r="C17" s="154"/>
      <c r="D17" s="155" t="str">
        <f>IFERROR(VLOOKUP(B17,商品参照!$A$2:$F$90,2,0),"")</f>
        <v/>
      </c>
      <c r="E17" s="156"/>
      <c r="F17" s="156"/>
      <c r="G17" s="156"/>
      <c r="H17" s="156"/>
      <c r="I17" s="156"/>
      <c r="J17" s="157" t="str">
        <f>IFERROR(VLOOKUP(B17,商品参照!$A$2:$F$90,6,0),"")</f>
        <v/>
      </c>
      <c r="K17" s="158"/>
      <c r="L17" s="3" t="s">
        <v>9</v>
      </c>
    </row>
    <row r="18" spans="1:13" ht="24.75" customHeight="1" thickBot="1" x14ac:dyDescent="0.2">
      <c r="A18" s="70"/>
      <c r="B18" s="159"/>
      <c r="C18" s="159"/>
      <c r="D18" s="160" t="str">
        <f>IFERROR(VLOOKUP(B18,商品参照!$A$2:$F$90,2,0),"")</f>
        <v/>
      </c>
      <c r="E18" s="161"/>
      <c r="F18" s="161"/>
      <c r="G18" s="161"/>
      <c r="H18" s="161"/>
      <c r="I18" s="161"/>
      <c r="J18" s="162" t="str">
        <f>IFERROR(VLOOKUP(B18,商品参照!$A$2:$F$90,6,0),"")</f>
        <v/>
      </c>
      <c r="K18" s="163"/>
      <c r="L18" s="4" t="s">
        <v>9</v>
      </c>
    </row>
    <row r="19" spans="1:13" ht="24.75" customHeight="1" x14ac:dyDescent="0.15">
      <c r="A19" s="70"/>
      <c r="B19" s="71"/>
      <c r="C19" s="72"/>
      <c r="D19" s="5"/>
      <c r="E19" s="5"/>
      <c r="F19" s="5"/>
      <c r="G19" s="5"/>
      <c r="H19" s="5"/>
      <c r="I19" s="6" t="s">
        <v>41</v>
      </c>
      <c r="J19" s="152">
        <f>SUM(J8:K18)</f>
        <v>0</v>
      </c>
      <c r="K19" s="153"/>
      <c r="L19" s="7" t="s">
        <v>9</v>
      </c>
    </row>
    <row r="20" spans="1:13" ht="13.5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5"/>
    </row>
    <row r="21" spans="1:13" ht="13.5" customHeight="1" x14ac:dyDescent="0.15">
      <c r="A21" s="83" t="s">
        <v>3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70"/>
    </row>
    <row r="22" spans="1:13" ht="12.75" customHeight="1" x14ac:dyDescent="0.15">
      <c r="A22" s="70"/>
      <c r="B22" s="134" t="s">
        <v>4</v>
      </c>
      <c r="C22" s="86" t="s">
        <v>5</v>
      </c>
      <c r="D22" s="151"/>
      <c r="E22" s="151"/>
      <c r="F22" s="151"/>
      <c r="G22" s="151"/>
      <c r="H22" s="1" t="s">
        <v>34</v>
      </c>
      <c r="I22" s="1" t="s">
        <v>35</v>
      </c>
      <c r="J22" s="139" t="s">
        <v>36</v>
      </c>
      <c r="K22" s="139"/>
      <c r="L22" s="76"/>
    </row>
    <row r="23" spans="1:13" ht="22.5" customHeight="1" x14ac:dyDescent="0.15">
      <c r="A23" s="70"/>
      <c r="B23" s="134"/>
      <c r="C23" s="149"/>
      <c r="D23" s="150"/>
      <c r="E23" s="150"/>
      <c r="F23" s="150"/>
      <c r="G23" s="150"/>
      <c r="H23" s="99"/>
      <c r="I23" s="99"/>
      <c r="J23" s="135"/>
      <c r="K23" s="135"/>
      <c r="L23" s="76"/>
    </row>
    <row r="24" spans="1:13" ht="22.5" customHeight="1" x14ac:dyDescent="0.15">
      <c r="A24" s="70"/>
      <c r="B24" s="85" t="s">
        <v>33</v>
      </c>
      <c r="C24" s="145"/>
      <c r="D24" s="146"/>
      <c r="E24" s="146"/>
      <c r="F24" s="146"/>
      <c r="G24" s="146"/>
      <c r="H24" s="147"/>
      <c r="I24" s="147"/>
      <c r="J24" s="147"/>
      <c r="K24" s="148"/>
      <c r="L24" s="76"/>
    </row>
    <row r="25" spans="1:13" ht="12.75" customHeight="1" x14ac:dyDescent="0.15">
      <c r="A25" s="70"/>
      <c r="B25" s="134" t="s">
        <v>6</v>
      </c>
      <c r="C25" s="136"/>
      <c r="D25" s="137"/>
      <c r="E25" s="137"/>
      <c r="F25" s="137"/>
      <c r="G25" s="137"/>
      <c r="H25" s="137"/>
      <c r="I25" s="137"/>
      <c r="J25" s="137"/>
      <c r="K25" s="138"/>
      <c r="L25" s="76"/>
    </row>
    <row r="26" spans="1:13" ht="12.75" customHeight="1" x14ac:dyDescent="0.15">
      <c r="A26" s="70"/>
      <c r="B26" s="134"/>
      <c r="C26" s="140" t="s">
        <v>7</v>
      </c>
      <c r="D26" s="141"/>
      <c r="E26" s="100"/>
      <c r="F26" s="100"/>
      <c r="G26" s="100"/>
      <c r="H26" s="100"/>
      <c r="I26" s="100"/>
      <c r="J26" s="100"/>
      <c r="K26" s="101"/>
      <c r="L26" s="76"/>
    </row>
    <row r="27" spans="1:13" ht="21.75" customHeight="1" x14ac:dyDescent="0.15">
      <c r="A27" s="70"/>
      <c r="B27" s="134"/>
      <c r="C27" s="142"/>
      <c r="D27" s="143"/>
      <c r="E27" s="143"/>
      <c r="F27" s="143"/>
      <c r="G27" s="143"/>
      <c r="H27" s="143"/>
      <c r="I27" s="143"/>
      <c r="J27" s="143"/>
      <c r="K27" s="144"/>
      <c r="L27" s="73"/>
    </row>
    <row r="28" spans="1:13" ht="27" customHeight="1" x14ac:dyDescent="0.15">
      <c r="A28" s="70"/>
      <c r="B28" s="134"/>
      <c r="C28" s="133"/>
      <c r="D28" s="133"/>
      <c r="E28" s="133"/>
      <c r="F28" s="133"/>
      <c r="G28" s="133"/>
      <c r="H28" s="133"/>
      <c r="I28" s="133"/>
      <c r="J28" s="133"/>
      <c r="K28" s="133"/>
      <c r="L28" s="70"/>
    </row>
    <row r="29" spans="1:13" ht="13.5" customHeight="1" x14ac:dyDescent="0.15">
      <c r="A29" s="87" t="s">
        <v>22</v>
      </c>
      <c r="B29" s="82"/>
      <c r="C29" s="82"/>
      <c r="D29" s="82"/>
      <c r="E29" s="82"/>
      <c r="F29" s="82"/>
      <c r="G29" s="82"/>
      <c r="H29" s="82"/>
      <c r="I29" s="70"/>
      <c r="J29" s="70"/>
      <c r="K29" s="70"/>
      <c r="L29" s="70"/>
    </row>
    <row r="30" spans="1:13" ht="13.5" customHeight="1" x14ac:dyDescent="0.15">
      <c r="A30" s="82"/>
      <c r="B30" s="82" t="s">
        <v>23</v>
      </c>
      <c r="C30" s="82"/>
      <c r="D30" s="82"/>
      <c r="E30" s="82"/>
      <c r="F30" s="82"/>
      <c r="G30" s="82"/>
      <c r="H30" s="82"/>
      <c r="I30" s="70"/>
      <c r="J30" s="70"/>
      <c r="K30" s="70"/>
      <c r="L30" s="70"/>
    </row>
    <row r="31" spans="1:13" ht="13.5" customHeight="1" thickBot="1" x14ac:dyDescent="0.2">
      <c r="A31" s="82"/>
      <c r="B31" s="88">
        <v>1</v>
      </c>
      <c r="C31" s="89" t="s">
        <v>26</v>
      </c>
      <c r="D31" s="82"/>
      <c r="E31" s="82"/>
      <c r="F31" s="82"/>
      <c r="G31" s="82"/>
      <c r="H31" s="82"/>
      <c r="I31" s="70"/>
      <c r="J31" s="70"/>
      <c r="K31" s="70"/>
      <c r="L31" s="70"/>
      <c r="M31">
        <v>1</v>
      </c>
    </row>
    <row r="32" spans="1:13" ht="13.5" customHeight="1" thickBot="1" x14ac:dyDescent="0.2">
      <c r="A32" s="82"/>
      <c r="B32" s="88">
        <v>2</v>
      </c>
      <c r="C32" s="90" t="s">
        <v>27</v>
      </c>
      <c r="D32" s="82"/>
      <c r="E32" s="82"/>
      <c r="F32" s="82"/>
      <c r="G32" s="82"/>
      <c r="H32" s="82"/>
      <c r="I32" s="70"/>
      <c r="J32" s="127" t="s">
        <v>25</v>
      </c>
      <c r="K32" s="128"/>
      <c r="L32" s="70"/>
      <c r="M32">
        <v>2</v>
      </c>
    </row>
    <row r="33" spans="1:13" ht="13.5" customHeight="1" x14ac:dyDescent="0.15">
      <c r="A33" s="82"/>
      <c r="B33" s="88">
        <v>3</v>
      </c>
      <c r="C33" s="90" t="s">
        <v>28</v>
      </c>
      <c r="D33" s="82"/>
      <c r="E33" s="82"/>
      <c r="F33" s="82"/>
      <c r="G33" s="82"/>
      <c r="H33" s="82"/>
      <c r="I33" s="70"/>
      <c r="J33" s="129"/>
      <c r="K33" s="130"/>
      <c r="L33" s="70"/>
      <c r="M33">
        <v>3</v>
      </c>
    </row>
    <row r="34" spans="1:13" ht="13.5" customHeight="1" thickBot="1" x14ac:dyDescent="0.2">
      <c r="A34" s="82"/>
      <c r="B34" s="82"/>
      <c r="C34" s="82" t="s">
        <v>24</v>
      </c>
      <c r="D34" s="82"/>
      <c r="E34" s="82"/>
      <c r="F34" s="82"/>
      <c r="G34" s="82"/>
      <c r="H34" s="82"/>
      <c r="I34" s="70"/>
      <c r="J34" s="131"/>
      <c r="K34" s="132"/>
      <c r="L34" s="70"/>
      <c r="M34">
        <v>4</v>
      </c>
    </row>
    <row r="35" spans="1:13" ht="13.5" customHeight="1" x14ac:dyDescent="0.15">
      <c r="A35" s="82"/>
      <c r="B35" s="82"/>
      <c r="C35" s="91" t="s">
        <v>30</v>
      </c>
      <c r="D35" s="82"/>
      <c r="E35" s="82"/>
      <c r="F35" s="82"/>
      <c r="G35" s="82"/>
      <c r="H35" s="82"/>
      <c r="I35" s="70"/>
      <c r="J35" s="77"/>
      <c r="K35" s="77"/>
      <c r="L35" s="70"/>
    </row>
    <row r="36" spans="1:13" ht="13.5" customHeight="1" x14ac:dyDescent="0.15">
      <c r="A36" s="81" t="s">
        <v>20</v>
      </c>
      <c r="B36" s="82"/>
      <c r="C36" s="82"/>
      <c r="D36" s="82"/>
      <c r="E36" s="82"/>
      <c r="F36" s="82"/>
      <c r="G36" s="82"/>
      <c r="H36" s="82"/>
      <c r="I36" s="70"/>
      <c r="J36" s="70"/>
      <c r="K36" s="70"/>
      <c r="L36" s="70"/>
      <c r="M36" t="s">
        <v>181</v>
      </c>
    </row>
    <row r="37" spans="1:13" ht="13.5" customHeight="1" x14ac:dyDescent="0.15">
      <c r="A37" s="82"/>
      <c r="B37" s="82" t="s">
        <v>15</v>
      </c>
      <c r="C37" s="82"/>
      <c r="D37" s="82"/>
      <c r="E37" s="82"/>
      <c r="F37" s="82"/>
      <c r="G37" s="82"/>
      <c r="H37" s="82"/>
      <c r="I37" s="70"/>
      <c r="J37" s="70"/>
      <c r="K37" s="70"/>
      <c r="L37" s="70"/>
      <c r="M37" t="s">
        <v>182</v>
      </c>
    </row>
    <row r="38" spans="1:13" ht="13.5" customHeight="1" x14ac:dyDescent="0.15">
      <c r="A38" s="82"/>
      <c r="B38" s="82" t="s">
        <v>14</v>
      </c>
      <c r="C38" s="82"/>
      <c r="D38" s="82"/>
      <c r="E38" s="82"/>
      <c r="F38" s="82"/>
      <c r="G38" s="82"/>
      <c r="H38" s="82"/>
      <c r="I38" s="70"/>
      <c r="J38" s="70"/>
      <c r="K38" s="70"/>
      <c r="L38" s="70"/>
      <c r="M38" t="s">
        <v>183</v>
      </c>
    </row>
    <row r="39" spans="1:13" ht="13.5" customHeight="1" x14ac:dyDescent="0.15">
      <c r="A39" s="82"/>
      <c r="B39" s="82" t="s">
        <v>31</v>
      </c>
      <c r="C39" s="82"/>
      <c r="D39" s="82"/>
      <c r="E39" s="82"/>
      <c r="F39" s="82"/>
      <c r="G39" s="82"/>
      <c r="H39" s="82"/>
      <c r="I39" s="70"/>
      <c r="J39" s="70"/>
      <c r="K39" s="70"/>
      <c r="L39" s="70"/>
      <c r="M39" t="s">
        <v>184</v>
      </c>
    </row>
    <row r="40" spans="1:13" ht="13.5" customHeight="1" x14ac:dyDescent="0.15">
      <c r="A40" s="82"/>
      <c r="B40" s="82" t="s">
        <v>29</v>
      </c>
      <c r="C40" s="82"/>
      <c r="D40" s="82"/>
      <c r="E40" s="82"/>
      <c r="F40" s="82"/>
      <c r="G40" s="82"/>
      <c r="H40" s="82"/>
      <c r="I40" s="70"/>
      <c r="J40" s="70"/>
      <c r="K40" s="70"/>
      <c r="L40" s="70"/>
      <c r="M40" t="s">
        <v>185</v>
      </c>
    </row>
    <row r="41" spans="1:13" ht="13.5" customHeight="1" thickBot="1" x14ac:dyDescent="0.2">
      <c r="A41" s="82"/>
      <c r="B41" s="82" t="s">
        <v>32</v>
      </c>
      <c r="C41" s="82"/>
      <c r="D41" s="82"/>
      <c r="E41" s="82"/>
      <c r="F41" s="82"/>
      <c r="G41" s="82"/>
      <c r="H41" s="82"/>
      <c r="I41" s="70"/>
      <c r="J41" s="70"/>
      <c r="K41" s="70"/>
      <c r="L41" s="70"/>
      <c r="M41" t="s">
        <v>186</v>
      </c>
    </row>
    <row r="42" spans="1:13" ht="13.5" customHeight="1" x14ac:dyDescent="0.15">
      <c r="A42" s="82"/>
      <c r="B42" s="118" t="s">
        <v>13</v>
      </c>
      <c r="C42" s="119"/>
      <c r="D42" s="120"/>
      <c r="E42" s="92" t="s">
        <v>16</v>
      </c>
      <c r="F42" s="92"/>
      <c r="G42" s="92" t="s">
        <v>10</v>
      </c>
      <c r="H42" s="93" t="s">
        <v>8</v>
      </c>
      <c r="I42" s="70"/>
      <c r="J42" s="70"/>
      <c r="K42" s="70"/>
      <c r="L42" s="70"/>
      <c r="M42" t="s">
        <v>187</v>
      </c>
    </row>
    <row r="43" spans="1:13" ht="13.5" customHeight="1" x14ac:dyDescent="0.15">
      <c r="A43" s="82"/>
      <c r="B43" s="121"/>
      <c r="C43" s="122"/>
      <c r="D43" s="123"/>
      <c r="E43" s="94" t="s">
        <v>17</v>
      </c>
      <c r="F43" s="95"/>
      <c r="G43" s="95" t="s">
        <v>11</v>
      </c>
      <c r="H43" s="96" t="s">
        <v>8</v>
      </c>
      <c r="I43" s="70"/>
      <c r="J43" s="70"/>
      <c r="K43" s="70"/>
      <c r="L43" s="70"/>
    </row>
    <row r="44" spans="1:13" ht="13.5" customHeight="1" thickBot="1" x14ac:dyDescent="0.2">
      <c r="A44" s="82"/>
      <c r="B44" s="124"/>
      <c r="C44" s="125"/>
      <c r="D44" s="126"/>
      <c r="E44" s="97" t="s">
        <v>18</v>
      </c>
      <c r="F44" s="97"/>
      <c r="G44" s="97" t="s">
        <v>12</v>
      </c>
      <c r="H44" s="98" t="s">
        <v>8</v>
      </c>
      <c r="I44" s="70"/>
      <c r="J44" s="70"/>
      <c r="K44" s="70"/>
      <c r="L44" s="70"/>
    </row>
    <row r="45" spans="1:13" ht="13.5" customHeight="1" x14ac:dyDescent="0.15">
      <c r="A45" s="117" t="s">
        <v>179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</row>
    <row r="46" spans="1:13" ht="13.5" customHeight="1" x14ac:dyDescent="0.15">
      <c r="A46" s="117" t="s">
        <v>180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</row>
    <row r="47" spans="1:13" ht="13.5" customHeight="1" x14ac:dyDescent="0.15">
      <c r="A47" s="82"/>
      <c r="B47" s="82" t="s">
        <v>19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</row>
    <row r="48" spans="1:13" ht="13.5" customHeight="1" x14ac:dyDescent="0.15">
      <c r="A48" s="82"/>
      <c r="B48" s="82" t="s">
        <v>45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</row>
    <row r="49" spans="1:12" ht="13.5" customHeight="1" x14ac:dyDescent="0.15">
      <c r="A49" s="82"/>
      <c r="B49" s="82" t="s">
        <v>46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</row>
    <row r="50" spans="1:12" ht="13.5" customHeight="1" x14ac:dyDescent="0.15"/>
    <row r="51" spans="1:12" ht="13.5" customHeight="1" x14ac:dyDescent="0.15"/>
    <row r="52" spans="1:12" ht="13.5" customHeight="1" x14ac:dyDescent="0.15"/>
    <row r="53" spans="1:12" ht="13.5" customHeight="1" x14ac:dyDescent="0.15"/>
    <row r="54" spans="1:12" ht="13.5" customHeight="1" x14ac:dyDescent="0.15"/>
    <row r="55" spans="1:12" ht="13.5" customHeight="1" x14ac:dyDescent="0.15"/>
    <row r="56" spans="1:12" ht="13.5" customHeight="1" x14ac:dyDescent="0.15"/>
  </sheetData>
  <mergeCells count="55">
    <mergeCell ref="B7:C7"/>
    <mergeCell ref="B8:C8"/>
    <mergeCell ref="J8:K8"/>
    <mergeCell ref="A1:L3"/>
    <mergeCell ref="D7:I7"/>
    <mergeCell ref="J7:L7"/>
    <mergeCell ref="D8:I8"/>
    <mergeCell ref="A4:L4"/>
    <mergeCell ref="B11:C11"/>
    <mergeCell ref="J11:K11"/>
    <mergeCell ref="B12:C12"/>
    <mergeCell ref="J12:K12"/>
    <mergeCell ref="B9:C9"/>
    <mergeCell ref="J9:K9"/>
    <mergeCell ref="B10:C10"/>
    <mergeCell ref="J10:K10"/>
    <mergeCell ref="D9:I9"/>
    <mergeCell ref="D10:I10"/>
    <mergeCell ref="D11:I11"/>
    <mergeCell ref="D12:I12"/>
    <mergeCell ref="B13:C13"/>
    <mergeCell ref="J13:K13"/>
    <mergeCell ref="B14:C14"/>
    <mergeCell ref="J14:K14"/>
    <mergeCell ref="D14:I14"/>
    <mergeCell ref="D13:I13"/>
    <mergeCell ref="J15:K15"/>
    <mergeCell ref="B16:C16"/>
    <mergeCell ref="J16:K16"/>
    <mergeCell ref="D15:I15"/>
    <mergeCell ref="D16:I16"/>
    <mergeCell ref="B15:C15"/>
    <mergeCell ref="J19:K19"/>
    <mergeCell ref="B17:C17"/>
    <mergeCell ref="D17:I17"/>
    <mergeCell ref="J17:K17"/>
    <mergeCell ref="B18:C18"/>
    <mergeCell ref="D18:I18"/>
    <mergeCell ref="J18:K18"/>
    <mergeCell ref="C28:K28"/>
    <mergeCell ref="B22:B23"/>
    <mergeCell ref="B25:B28"/>
    <mergeCell ref="J23:K23"/>
    <mergeCell ref="C25:K25"/>
    <mergeCell ref="J22:K22"/>
    <mergeCell ref="C26:D26"/>
    <mergeCell ref="C27:K27"/>
    <mergeCell ref="C24:K24"/>
    <mergeCell ref="C23:G23"/>
    <mergeCell ref="D22:G22"/>
    <mergeCell ref="A46:L46"/>
    <mergeCell ref="A45:L45"/>
    <mergeCell ref="B42:D44"/>
    <mergeCell ref="J32:K32"/>
    <mergeCell ref="J33:K34"/>
  </mergeCells>
  <phoneticPr fontId="1"/>
  <dataValidations count="3">
    <dataValidation type="list" allowBlank="1" showInputMessage="1" showErrorMessage="1" sqref="J33:K35" xr:uid="{C1BDE226-F4DD-4D32-8526-3CF85A2734F8}">
      <formula1>$B$31:$B$33</formula1>
    </dataValidation>
    <dataValidation type="list" allowBlank="1" showInputMessage="1" showErrorMessage="1" sqref="H23" xr:uid="{8E005FB6-2E55-4272-AA08-55353618C2C9}">
      <formula1>$M$31:$M$34</formula1>
    </dataValidation>
    <dataValidation type="list" allowBlank="1" showInputMessage="1" showErrorMessage="1" sqref="I23" xr:uid="{763E10F8-A383-4B85-B4F1-90B9A58CBA8C}">
      <formula1>$M$36:$M$42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8135-63D9-4F2C-AA47-86C88B58B69E}">
  <sheetPr>
    <pageSetUpPr fitToPage="1"/>
  </sheetPr>
  <dimension ref="A1:AA91"/>
  <sheetViews>
    <sheetView zoomScale="70" zoomScaleNormal="70" zoomScaleSheetLayoutView="70" workbookViewId="0">
      <pane xSplit="6" ySplit="1" topLeftCell="G35" activePane="bottomRight" state="frozen"/>
      <selection activeCell="F17" sqref="F17"/>
      <selection pane="topRight" activeCell="F17" sqref="F17"/>
      <selection pane="bottomLeft" activeCell="F17" sqref="F17"/>
      <selection pane="bottomRight" activeCell="C57" sqref="C57"/>
    </sheetView>
  </sheetViews>
  <sheetFormatPr defaultRowHeight="17.25" x14ac:dyDescent="0.15"/>
  <cols>
    <col min="1" max="1" width="9" style="9"/>
    <col min="2" max="2" width="58.5" style="10" customWidth="1"/>
    <col min="3" max="3" width="26.125" style="11" customWidth="1"/>
    <col min="4" max="4" width="9" style="12"/>
    <col min="5" max="5" width="9" style="13"/>
    <col min="6" max="9" width="9" style="14"/>
    <col min="10" max="10" width="22.75" style="15" customWidth="1"/>
    <col min="11" max="11" width="9" style="16"/>
    <col min="12" max="12" width="9" style="14"/>
    <col min="13" max="13" width="19" style="17" customWidth="1"/>
    <col min="14" max="14" width="11.625" style="14" customWidth="1"/>
    <col min="15" max="17" width="9" style="14"/>
    <col min="18" max="19" width="9" style="18"/>
    <col min="20" max="20" width="9" style="14"/>
    <col min="21" max="21" width="9" style="9"/>
    <col min="22" max="22" width="9" style="14"/>
    <col min="23" max="23" width="9" style="19"/>
    <col min="24" max="26" width="9" style="20"/>
    <col min="27" max="27" width="9" style="21"/>
    <col min="28" max="16384" width="9" style="22"/>
  </cols>
  <sheetData>
    <row r="1" spans="1:15" ht="28.5" x14ac:dyDescent="0.15">
      <c r="A1" s="23" t="s">
        <v>47</v>
      </c>
      <c r="B1" s="24" t="s">
        <v>48</v>
      </c>
      <c r="C1" s="25" t="s">
        <v>49</v>
      </c>
      <c r="D1" s="26" t="s">
        <v>40</v>
      </c>
      <c r="E1" s="27" t="s">
        <v>50</v>
      </c>
      <c r="F1" s="28" t="s">
        <v>51</v>
      </c>
      <c r="G1" s="29" t="s">
        <v>52</v>
      </c>
      <c r="H1" s="29" t="s">
        <v>53</v>
      </c>
      <c r="I1" s="29" t="s">
        <v>54</v>
      </c>
      <c r="J1" s="30" t="s">
        <v>39</v>
      </c>
      <c r="K1" s="24" t="s">
        <v>55</v>
      </c>
      <c r="L1" s="24" t="s">
        <v>37</v>
      </c>
      <c r="M1" s="31" t="s">
        <v>38</v>
      </c>
      <c r="N1" s="32" t="s">
        <v>56</v>
      </c>
      <c r="O1" s="33" t="s">
        <v>57</v>
      </c>
    </row>
    <row r="2" spans="1:15" ht="35.25" customHeight="1" x14ac:dyDescent="0.15">
      <c r="A2" s="34" t="s">
        <v>58</v>
      </c>
      <c r="B2" s="35" t="s">
        <v>59</v>
      </c>
      <c r="C2" s="36">
        <v>9784524241965</v>
      </c>
      <c r="D2" s="37" t="s">
        <v>60</v>
      </c>
      <c r="E2" s="38">
        <v>3800</v>
      </c>
      <c r="F2" s="39">
        <v>4180</v>
      </c>
      <c r="G2" s="40"/>
      <c r="H2" s="41"/>
      <c r="I2" s="40"/>
      <c r="J2" s="42" t="s">
        <v>61</v>
      </c>
      <c r="K2" s="41" t="s">
        <v>62</v>
      </c>
      <c r="L2" s="42" t="s">
        <v>63</v>
      </c>
      <c r="M2" s="43" t="s">
        <v>64</v>
      </c>
      <c r="N2" s="2" t="s">
        <v>65</v>
      </c>
      <c r="O2" s="44" t="s">
        <v>66</v>
      </c>
    </row>
    <row r="3" spans="1:15" ht="35.25" customHeight="1" x14ac:dyDescent="0.15">
      <c r="A3" s="34" t="s">
        <v>58</v>
      </c>
      <c r="B3" s="35" t="s">
        <v>59</v>
      </c>
      <c r="C3" s="36">
        <v>9784524241965</v>
      </c>
      <c r="D3" s="37" t="s">
        <v>60</v>
      </c>
      <c r="E3" s="38">
        <v>3800</v>
      </c>
      <c r="F3" s="39">
        <v>4180</v>
      </c>
      <c r="G3" s="40"/>
      <c r="H3" s="41"/>
      <c r="I3" s="40"/>
      <c r="J3" s="42" t="s">
        <v>61</v>
      </c>
      <c r="K3" s="41" t="s">
        <v>62</v>
      </c>
      <c r="L3" s="42" t="s">
        <v>63</v>
      </c>
      <c r="M3" s="43" t="s">
        <v>67</v>
      </c>
      <c r="N3" s="2" t="s">
        <v>68</v>
      </c>
      <c r="O3" s="44" t="s">
        <v>66</v>
      </c>
    </row>
    <row r="4" spans="1:15" ht="35.25" customHeight="1" x14ac:dyDescent="0.15">
      <c r="A4" s="45">
        <v>200</v>
      </c>
      <c r="B4" s="35" t="s">
        <v>59</v>
      </c>
      <c r="C4" s="36">
        <v>9784524241965</v>
      </c>
      <c r="D4" s="46" t="s">
        <v>60</v>
      </c>
      <c r="E4" s="38">
        <v>3800</v>
      </c>
      <c r="F4" s="39">
        <v>4180</v>
      </c>
      <c r="G4" s="47"/>
      <c r="H4" s="42"/>
      <c r="I4" s="47"/>
      <c r="J4" s="42" t="s">
        <v>69</v>
      </c>
      <c r="K4" s="42" t="s">
        <v>62</v>
      </c>
      <c r="L4" s="42" t="s">
        <v>63</v>
      </c>
      <c r="M4" s="43" t="s">
        <v>70</v>
      </c>
      <c r="N4" s="2" t="s">
        <v>71</v>
      </c>
      <c r="O4" s="44" t="s">
        <v>66</v>
      </c>
    </row>
    <row r="5" spans="1:15" ht="35.25" customHeight="1" x14ac:dyDescent="0.15">
      <c r="A5" s="45">
        <v>201</v>
      </c>
      <c r="B5" s="47" t="s">
        <v>72</v>
      </c>
      <c r="C5" s="36">
        <v>9784804114088</v>
      </c>
      <c r="D5" s="46" t="s">
        <v>73</v>
      </c>
      <c r="E5" s="38">
        <v>2800</v>
      </c>
      <c r="F5" s="39">
        <v>3080</v>
      </c>
      <c r="G5" s="47"/>
      <c r="H5" s="42"/>
      <c r="I5" s="47"/>
      <c r="J5" s="42" t="s">
        <v>74</v>
      </c>
      <c r="K5" s="42" t="s">
        <v>62</v>
      </c>
      <c r="L5" s="42">
        <v>1</v>
      </c>
      <c r="M5" s="48" t="s">
        <v>75</v>
      </c>
      <c r="N5" s="2" t="s">
        <v>76</v>
      </c>
      <c r="O5" s="49" t="s">
        <v>66</v>
      </c>
    </row>
    <row r="6" spans="1:15" ht="35.25" customHeight="1" x14ac:dyDescent="0.15">
      <c r="A6" s="45">
        <v>202</v>
      </c>
      <c r="B6" s="47" t="s">
        <v>77</v>
      </c>
      <c r="C6" s="36">
        <v>9784830660467</v>
      </c>
      <c r="D6" s="46" t="s">
        <v>78</v>
      </c>
      <c r="E6" s="38">
        <v>900</v>
      </c>
      <c r="F6" s="39">
        <v>990</v>
      </c>
      <c r="G6" s="47"/>
      <c r="H6" s="42"/>
      <c r="I6" s="47"/>
      <c r="J6" s="42" t="s">
        <v>79</v>
      </c>
      <c r="K6" s="42" t="s">
        <v>62</v>
      </c>
      <c r="L6" s="42">
        <v>2</v>
      </c>
      <c r="M6" s="43" t="s">
        <v>80</v>
      </c>
      <c r="N6" s="2" t="s">
        <v>81</v>
      </c>
      <c r="O6" s="44" t="s">
        <v>66</v>
      </c>
    </row>
    <row r="7" spans="1:15" ht="35.25" customHeight="1" x14ac:dyDescent="0.15">
      <c r="A7" s="45">
        <v>202</v>
      </c>
      <c r="B7" s="47" t="s">
        <v>77</v>
      </c>
      <c r="C7" s="36">
        <v>9784830660467</v>
      </c>
      <c r="D7" s="46" t="s">
        <v>78</v>
      </c>
      <c r="E7" s="38">
        <v>900</v>
      </c>
      <c r="F7" s="39">
        <v>990</v>
      </c>
      <c r="G7" s="47"/>
      <c r="H7" s="42"/>
      <c r="I7" s="47"/>
      <c r="J7" s="42" t="s">
        <v>79</v>
      </c>
      <c r="K7" s="42" t="s">
        <v>62</v>
      </c>
      <c r="L7" s="42">
        <v>2</v>
      </c>
      <c r="M7" s="43" t="s">
        <v>82</v>
      </c>
      <c r="N7" s="2" t="s">
        <v>81</v>
      </c>
      <c r="O7" s="44" t="s">
        <v>66</v>
      </c>
    </row>
    <row r="8" spans="1:15" ht="35.25" customHeight="1" x14ac:dyDescent="0.15">
      <c r="A8" s="45">
        <v>202</v>
      </c>
      <c r="B8" s="47" t="s">
        <v>77</v>
      </c>
      <c r="C8" s="36">
        <v>9784830660467</v>
      </c>
      <c r="D8" s="46" t="s">
        <v>78</v>
      </c>
      <c r="E8" s="38">
        <v>900</v>
      </c>
      <c r="F8" s="39">
        <v>990</v>
      </c>
      <c r="G8" s="47"/>
      <c r="H8" s="42"/>
      <c r="I8" s="47"/>
      <c r="J8" s="42" t="s">
        <v>79</v>
      </c>
      <c r="K8" s="42" t="s">
        <v>62</v>
      </c>
      <c r="L8" s="42">
        <v>2</v>
      </c>
      <c r="M8" s="43" t="s">
        <v>83</v>
      </c>
      <c r="N8" s="2" t="s">
        <v>81</v>
      </c>
      <c r="O8" s="44" t="s">
        <v>66</v>
      </c>
    </row>
    <row r="9" spans="1:15" ht="35.25" customHeight="1" x14ac:dyDescent="0.15">
      <c r="A9" s="45">
        <v>203</v>
      </c>
      <c r="B9" s="47" t="s">
        <v>84</v>
      </c>
      <c r="C9" s="36">
        <v>9784263706749</v>
      </c>
      <c r="D9" s="46" t="s">
        <v>85</v>
      </c>
      <c r="E9" s="38">
        <v>1500</v>
      </c>
      <c r="F9" s="39">
        <v>1650</v>
      </c>
      <c r="G9" s="47"/>
      <c r="H9" s="42"/>
      <c r="I9" s="47"/>
      <c r="J9" s="42" t="s">
        <v>79</v>
      </c>
      <c r="K9" s="42" t="s">
        <v>62</v>
      </c>
      <c r="L9" s="42">
        <v>2</v>
      </c>
      <c r="M9" s="43" t="s">
        <v>80</v>
      </c>
      <c r="N9" s="2" t="s">
        <v>86</v>
      </c>
      <c r="O9" s="44" t="s">
        <v>66</v>
      </c>
    </row>
    <row r="10" spans="1:15" ht="35.25" customHeight="1" x14ac:dyDescent="0.15">
      <c r="A10" s="45">
        <v>203</v>
      </c>
      <c r="B10" s="47" t="s">
        <v>84</v>
      </c>
      <c r="C10" s="36">
        <v>9784263706749</v>
      </c>
      <c r="D10" s="46" t="s">
        <v>85</v>
      </c>
      <c r="E10" s="38">
        <v>1500</v>
      </c>
      <c r="F10" s="39">
        <v>1650</v>
      </c>
      <c r="G10" s="47"/>
      <c r="H10" s="42"/>
      <c r="I10" s="47"/>
      <c r="J10" s="42" t="s">
        <v>79</v>
      </c>
      <c r="K10" s="42" t="s">
        <v>62</v>
      </c>
      <c r="L10" s="42">
        <v>2</v>
      </c>
      <c r="M10" s="43" t="s">
        <v>82</v>
      </c>
      <c r="N10" s="2" t="s">
        <v>86</v>
      </c>
      <c r="O10" s="44" t="s">
        <v>66</v>
      </c>
    </row>
    <row r="11" spans="1:15" ht="35.25" customHeight="1" x14ac:dyDescent="0.15">
      <c r="A11" s="45">
        <v>203</v>
      </c>
      <c r="B11" s="47" t="s">
        <v>84</v>
      </c>
      <c r="C11" s="36">
        <v>9784263706749</v>
      </c>
      <c r="D11" s="46" t="s">
        <v>85</v>
      </c>
      <c r="E11" s="38">
        <v>1500</v>
      </c>
      <c r="F11" s="39">
        <v>1650</v>
      </c>
      <c r="G11" s="47"/>
      <c r="H11" s="42"/>
      <c r="I11" s="47"/>
      <c r="J11" s="42" t="s">
        <v>79</v>
      </c>
      <c r="K11" s="42" t="s">
        <v>62</v>
      </c>
      <c r="L11" s="42">
        <v>2</v>
      </c>
      <c r="M11" s="43" t="s">
        <v>83</v>
      </c>
      <c r="N11" s="2" t="s">
        <v>86</v>
      </c>
      <c r="O11" s="44" t="s">
        <v>66</v>
      </c>
    </row>
    <row r="12" spans="1:15" ht="35.25" customHeight="1" x14ac:dyDescent="0.15">
      <c r="A12" s="45">
        <v>204</v>
      </c>
      <c r="B12" s="47" t="s">
        <v>87</v>
      </c>
      <c r="C12" s="36">
        <v>9784762428791</v>
      </c>
      <c r="D12" s="46" t="s">
        <v>88</v>
      </c>
      <c r="E12" s="38">
        <v>2800</v>
      </c>
      <c r="F12" s="39">
        <v>3080</v>
      </c>
      <c r="G12" s="47"/>
      <c r="H12" s="42"/>
      <c r="I12" s="47"/>
      <c r="J12" s="42" t="s">
        <v>89</v>
      </c>
      <c r="K12" s="42" t="s">
        <v>62</v>
      </c>
      <c r="L12" s="42">
        <v>2</v>
      </c>
      <c r="M12" s="43" t="s">
        <v>90</v>
      </c>
      <c r="N12" s="2" t="s">
        <v>91</v>
      </c>
      <c r="O12" s="44" t="s">
        <v>66</v>
      </c>
    </row>
    <row r="13" spans="1:15" ht="35.25" customHeight="1" x14ac:dyDescent="0.15">
      <c r="A13" s="45">
        <v>204</v>
      </c>
      <c r="B13" s="47" t="s">
        <v>87</v>
      </c>
      <c r="C13" s="36">
        <v>9784762428791</v>
      </c>
      <c r="D13" s="46" t="s">
        <v>88</v>
      </c>
      <c r="E13" s="38">
        <v>2800</v>
      </c>
      <c r="F13" s="39">
        <v>3080</v>
      </c>
      <c r="G13" s="47"/>
      <c r="H13" s="42"/>
      <c r="I13" s="47"/>
      <c r="J13" s="42" t="s">
        <v>89</v>
      </c>
      <c r="K13" s="42" t="s">
        <v>62</v>
      </c>
      <c r="L13" s="42">
        <v>2</v>
      </c>
      <c r="M13" s="43" t="s">
        <v>92</v>
      </c>
      <c r="N13" s="2" t="s">
        <v>91</v>
      </c>
      <c r="O13" s="44" t="s">
        <v>66</v>
      </c>
    </row>
    <row r="14" spans="1:15" ht="35.25" customHeight="1" x14ac:dyDescent="0.15">
      <c r="A14" s="45">
        <v>204</v>
      </c>
      <c r="B14" s="47" t="s">
        <v>87</v>
      </c>
      <c r="C14" s="36">
        <v>9784762428791</v>
      </c>
      <c r="D14" s="46" t="s">
        <v>88</v>
      </c>
      <c r="E14" s="38">
        <v>2800</v>
      </c>
      <c r="F14" s="39">
        <v>3080</v>
      </c>
      <c r="G14" s="47"/>
      <c r="H14" s="42"/>
      <c r="I14" s="47"/>
      <c r="J14" s="42" t="s">
        <v>89</v>
      </c>
      <c r="K14" s="42" t="s">
        <v>62</v>
      </c>
      <c r="L14" s="42">
        <v>2</v>
      </c>
      <c r="M14" s="43" t="s">
        <v>93</v>
      </c>
      <c r="N14" s="2" t="s">
        <v>91</v>
      </c>
      <c r="O14" s="44" t="s">
        <v>66</v>
      </c>
    </row>
    <row r="15" spans="1:15" ht="35.25" customHeight="1" x14ac:dyDescent="0.15">
      <c r="A15" s="45">
        <v>205</v>
      </c>
      <c r="B15" s="47" t="s">
        <v>94</v>
      </c>
      <c r="C15" s="36">
        <v>9784524229048</v>
      </c>
      <c r="D15" s="46" t="s">
        <v>95</v>
      </c>
      <c r="E15" s="38">
        <v>3200</v>
      </c>
      <c r="F15" s="39">
        <v>3520</v>
      </c>
      <c r="G15" s="47"/>
      <c r="H15" s="42"/>
      <c r="I15" s="47"/>
      <c r="J15" s="42" t="s">
        <v>74</v>
      </c>
      <c r="K15" s="42" t="s">
        <v>62</v>
      </c>
      <c r="L15" s="42">
        <v>1</v>
      </c>
      <c r="M15" s="48" t="s">
        <v>75</v>
      </c>
      <c r="N15" s="2" t="s">
        <v>76</v>
      </c>
      <c r="O15" s="44" t="s">
        <v>66</v>
      </c>
    </row>
    <row r="16" spans="1:15" ht="35.25" customHeight="1" x14ac:dyDescent="0.15">
      <c r="A16" s="45">
        <v>206</v>
      </c>
      <c r="B16" s="47" t="s">
        <v>96</v>
      </c>
      <c r="C16" s="36">
        <v>9784762029653</v>
      </c>
      <c r="D16" s="46" t="s">
        <v>97</v>
      </c>
      <c r="E16" s="38">
        <v>2600</v>
      </c>
      <c r="F16" s="39">
        <v>2860</v>
      </c>
      <c r="G16" s="47"/>
      <c r="H16" s="42"/>
      <c r="I16" s="47"/>
      <c r="J16" s="42" t="s">
        <v>98</v>
      </c>
      <c r="K16" s="42" t="s">
        <v>62</v>
      </c>
      <c r="L16" s="42">
        <v>1</v>
      </c>
      <c r="M16" s="43" t="s">
        <v>99</v>
      </c>
      <c r="N16" s="2" t="s">
        <v>100</v>
      </c>
      <c r="O16" s="44" t="s">
        <v>66</v>
      </c>
    </row>
    <row r="17" spans="1:15" ht="35.25" customHeight="1" x14ac:dyDescent="0.15">
      <c r="A17" s="45">
        <v>207</v>
      </c>
      <c r="B17" s="47" t="s">
        <v>101</v>
      </c>
      <c r="C17" s="36">
        <v>9784990634742</v>
      </c>
      <c r="D17" s="46" t="s">
        <v>102</v>
      </c>
      <c r="E17" s="38">
        <v>2000</v>
      </c>
      <c r="F17" s="39">
        <v>2200</v>
      </c>
      <c r="G17" s="47"/>
      <c r="H17" s="42"/>
      <c r="I17" s="47"/>
      <c r="J17" s="42" t="s">
        <v>103</v>
      </c>
      <c r="K17" s="42" t="s">
        <v>62</v>
      </c>
      <c r="L17" s="42">
        <v>1</v>
      </c>
      <c r="M17" s="43" t="s">
        <v>104</v>
      </c>
      <c r="N17" s="2" t="s">
        <v>105</v>
      </c>
      <c r="O17" s="44" t="s">
        <v>66</v>
      </c>
    </row>
    <row r="18" spans="1:15" ht="35.25" customHeight="1" x14ac:dyDescent="0.15">
      <c r="A18" s="45">
        <v>207</v>
      </c>
      <c r="B18" s="47" t="s">
        <v>101</v>
      </c>
      <c r="C18" s="36">
        <v>9784990634742</v>
      </c>
      <c r="D18" s="46" t="s">
        <v>102</v>
      </c>
      <c r="E18" s="38">
        <v>2000</v>
      </c>
      <c r="F18" s="39">
        <v>2200</v>
      </c>
      <c r="G18" s="47"/>
      <c r="H18" s="42"/>
      <c r="I18" s="47"/>
      <c r="J18" s="42" t="s">
        <v>103</v>
      </c>
      <c r="K18" s="42" t="s">
        <v>62</v>
      </c>
      <c r="L18" s="42">
        <v>1</v>
      </c>
      <c r="M18" s="43" t="s">
        <v>106</v>
      </c>
      <c r="N18" s="2" t="s">
        <v>105</v>
      </c>
      <c r="O18" s="44" t="s">
        <v>66</v>
      </c>
    </row>
    <row r="19" spans="1:15" ht="35.25" customHeight="1" x14ac:dyDescent="0.15">
      <c r="A19" s="45">
        <v>208</v>
      </c>
      <c r="B19" s="47" t="s">
        <v>107</v>
      </c>
      <c r="C19" s="36">
        <v>9784332020998</v>
      </c>
      <c r="D19" s="46" t="s">
        <v>108</v>
      </c>
      <c r="E19" s="38">
        <v>2500</v>
      </c>
      <c r="F19" s="39">
        <v>2750</v>
      </c>
      <c r="G19" s="47"/>
      <c r="H19" s="42"/>
      <c r="I19" s="47"/>
      <c r="J19" s="42" t="s">
        <v>109</v>
      </c>
      <c r="K19" s="42" t="s">
        <v>62</v>
      </c>
      <c r="L19" s="42">
        <v>3</v>
      </c>
      <c r="M19" s="48" t="s">
        <v>110</v>
      </c>
      <c r="N19" s="2" t="s">
        <v>111</v>
      </c>
      <c r="O19" s="44" t="s">
        <v>112</v>
      </c>
    </row>
    <row r="20" spans="1:15" ht="35.25" customHeight="1" x14ac:dyDescent="0.15">
      <c r="A20" s="45">
        <v>209</v>
      </c>
      <c r="B20" s="47" t="s">
        <v>113</v>
      </c>
      <c r="C20" s="36">
        <v>9784524246199</v>
      </c>
      <c r="D20" s="46" t="s">
        <v>114</v>
      </c>
      <c r="E20" s="38">
        <v>3100</v>
      </c>
      <c r="F20" s="39">
        <v>3410</v>
      </c>
      <c r="G20" s="47"/>
      <c r="H20" s="42"/>
      <c r="I20" s="47"/>
      <c r="J20" s="42" t="s">
        <v>115</v>
      </c>
      <c r="K20" s="42" t="s">
        <v>62</v>
      </c>
      <c r="L20" s="42">
        <v>2</v>
      </c>
      <c r="M20" s="43" t="s">
        <v>116</v>
      </c>
      <c r="N20" s="2" t="s">
        <v>117</v>
      </c>
      <c r="O20" s="44" t="s">
        <v>66</v>
      </c>
    </row>
    <row r="21" spans="1:15" ht="35.25" customHeight="1" x14ac:dyDescent="0.15">
      <c r="A21" s="45">
        <v>209</v>
      </c>
      <c r="B21" s="47" t="s">
        <v>113</v>
      </c>
      <c r="C21" s="36">
        <v>9784524246199</v>
      </c>
      <c r="D21" s="46" t="s">
        <v>114</v>
      </c>
      <c r="E21" s="38">
        <v>3100</v>
      </c>
      <c r="F21" s="39">
        <v>3410</v>
      </c>
      <c r="G21" s="47"/>
      <c r="H21" s="42"/>
      <c r="I21" s="47"/>
      <c r="J21" s="42" t="s">
        <v>115</v>
      </c>
      <c r="K21" s="42" t="s">
        <v>62</v>
      </c>
      <c r="L21" s="42">
        <v>2</v>
      </c>
      <c r="M21" s="43" t="s">
        <v>118</v>
      </c>
      <c r="N21" s="2" t="s">
        <v>117</v>
      </c>
      <c r="O21" s="44" t="s">
        <v>66</v>
      </c>
    </row>
    <row r="22" spans="1:15" ht="35.25" customHeight="1" x14ac:dyDescent="0.15">
      <c r="A22" s="45">
        <v>209</v>
      </c>
      <c r="B22" s="47" t="s">
        <v>113</v>
      </c>
      <c r="C22" s="36">
        <v>9784524246199</v>
      </c>
      <c r="D22" s="46" t="s">
        <v>114</v>
      </c>
      <c r="E22" s="38">
        <v>3100</v>
      </c>
      <c r="F22" s="39">
        <v>3410</v>
      </c>
      <c r="G22" s="47"/>
      <c r="H22" s="42"/>
      <c r="I22" s="47"/>
      <c r="J22" s="42" t="s">
        <v>115</v>
      </c>
      <c r="K22" s="42" t="s">
        <v>62</v>
      </c>
      <c r="L22" s="42">
        <v>2</v>
      </c>
      <c r="M22" s="48" t="s">
        <v>119</v>
      </c>
      <c r="N22" s="2" t="s">
        <v>117</v>
      </c>
      <c r="O22" s="44" t="s">
        <v>66</v>
      </c>
    </row>
    <row r="23" spans="1:15" ht="35.25" customHeight="1" x14ac:dyDescent="0.15">
      <c r="A23" s="45">
        <v>210</v>
      </c>
      <c r="B23" s="47" t="s">
        <v>120</v>
      </c>
      <c r="C23" s="36">
        <v>9784767906713</v>
      </c>
      <c r="D23" s="46" t="s">
        <v>121</v>
      </c>
      <c r="E23" s="38">
        <v>2700</v>
      </c>
      <c r="F23" s="39">
        <v>2970</v>
      </c>
      <c r="G23" s="47"/>
      <c r="H23" s="42"/>
      <c r="I23" s="47"/>
      <c r="J23" s="42" t="s">
        <v>98</v>
      </c>
      <c r="K23" s="42" t="s">
        <v>62</v>
      </c>
      <c r="L23" s="42">
        <v>2</v>
      </c>
      <c r="M23" s="43" t="s">
        <v>122</v>
      </c>
      <c r="N23" s="2" t="s">
        <v>123</v>
      </c>
      <c r="O23" s="44" t="s">
        <v>66</v>
      </c>
    </row>
    <row r="24" spans="1:15" ht="35.25" customHeight="1" x14ac:dyDescent="0.15">
      <c r="A24" s="45">
        <v>210</v>
      </c>
      <c r="B24" s="47" t="s">
        <v>120</v>
      </c>
      <c r="C24" s="36">
        <v>9784767906713</v>
      </c>
      <c r="D24" s="46" t="s">
        <v>121</v>
      </c>
      <c r="E24" s="38">
        <v>2700</v>
      </c>
      <c r="F24" s="39">
        <v>2970</v>
      </c>
      <c r="G24" s="47"/>
      <c r="H24" s="42"/>
      <c r="I24" s="47"/>
      <c r="J24" s="42" t="s">
        <v>98</v>
      </c>
      <c r="K24" s="42" t="s">
        <v>62</v>
      </c>
      <c r="L24" s="42">
        <v>2</v>
      </c>
      <c r="M24" s="43" t="s">
        <v>124</v>
      </c>
      <c r="N24" s="2" t="s">
        <v>123</v>
      </c>
      <c r="O24" s="44" t="s">
        <v>66</v>
      </c>
    </row>
    <row r="25" spans="1:15" ht="35.25" customHeight="1" x14ac:dyDescent="0.15">
      <c r="A25" s="45">
        <v>210</v>
      </c>
      <c r="B25" s="47" t="s">
        <v>120</v>
      </c>
      <c r="C25" s="36">
        <v>9784767906713</v>
      </c>
      <c r="D25" s="46" t="s">
        <v>121</v>
      </c>
      <c r="E25" s="38">
        <v>2700</v>
      </c>
      <c r="F25" s="39">
        <v>2970</v>
      </c>
      <c r="G25" s="47"/>
      <c r="H25" s="42"/>
      <c r="I25" s="47"/>
      <c r="J25" s="42" t="s">
        <v>98</v>
      </c>
      <c r="K25" s="42" t="s">
        <v>62</v>
      </c>
      <c r="L25" s="42">
        <v>2</v>
      </c>
      <c r="M25" s="43" t="s">
        <v>125</v>
      </c>
      <c r="N25" s="2" t="s">
        <v>123</v>
      </c>
      <c r="O25" s="44" t="s">
        <v>66</v>
      </c>
    </row>
    <row r="26" spans="1:15" ht="35.25" customHeight="1" x14ac:dyDescent="0.15">
      <c r="A26" s="45">
        <v>211</v>
      </c>
      <c r="B26" s="47" t="s">
        <v>126</v>
      </c>
      <c r="C26" s="36">
        <v>9784263707302</v>
      </c>
      <c r="D26" s="46" t="s">
        <v>127</v>
      </c>
      <c r="E26" s="38">
        <v>3000</v>
      </c>
      <c r="F26" s="39">
        <v>3300</v>
      </c>
      <c r="G26" s="47"/>
      <c r="H26" s="42"/>
      <c r="I26" s="47"/>
      <c r="J26" s="42" t="s">
        <v>128</v>
      </c>
      <c r="K26" s="42" t="s">
        <v>62</v>
      </c>
      <c r="L26" s="42" t="s">
        <v>129</v>
      </c>
      <c r="M26" s="43" t="s">
        <v>130</v>
      </c>
      <c r="N26" s="2" t="s">
        <v>131</v>
      </c>
      <c r="O26" s="44" t="s">
        <v>112</v>
      </c>
    </row>
    <row r="27" spans="1:15" ht="35.25" customHeight="1" x14ac:dyDescent="0.15">
      <c r="A27" s="45">
        <v>212</v>
      </c>
      <c r="B27" s="47" t="s">
        <v>132</v>
      </c>
      <c r="C27" s="36">
        <v>9784794425768</v>
      </c>
      <c r="D27" s="46" t="s">
        <v>133</v>
      </c>
      <c r="E27" s="38">
        <v>2200</v>
      </c>
      <c r="F27" s="39">
        <v>2420</v>
      </c>
      <c r="G27" s="47"/>
      <c r="H27" s="42"/>
      <c r="I27" s="47"/>
      <c r="J27" s="42" t="s">
        <v>134</v>
      </c>
      <c r="K27" s="42" t="s">
        <v>135</v>
      </c>
      <c r="L27" s="42">
        <v>1</v>
      </c>
      <c r="M27" s="43" t="s">
        <v>136</v>
      </c>
      <c r="N27" s="2" t="s">
        <v>137</v>
      </c>
      <c r="O27" s="44" t="s">
        <v>138</v>
      </c>
    </row>
    <row r="28" spans="1:15" ht="35.25" customHeight="1" x14ac:dyDescent="0.15">
      <c r="A28" s="45">
        <v>213</v>
      </c>
      <c r="B28" s="47" t="s">
        <v>139</v>
      </c>
      <c r="C28" s="36">
        <v>9784759811377</v>
      </c>
      <c r="D28" s="46" t="s">
        <v>140</v>
      </c>
      <c r="E28" s="38">
        <v>1500</v>
      </c>
      <c r="F28" s="39">
        <v>1650</v>
      </c>
      <c r="G28" s="47"/>
      <c r="H28" s="42"/>
      <c r="I28" s="47"/>
      <c r="J28" s="42" t="s">
        <v>141</v>
      </c>
      <c r="K28" s="42" t="s">
        <v>62</v>
      </c>
      <c r="L28" s="42">
        <v>1</v>
      </c>
      <c r="M28" s="43" t="s">
        <v>142</v>
      </c>
      <c r="N28" s="2" t="s">
        <v>143</v>
      </c>
      <c r="O28" s="44" t="s">
        <v>66</v>
      </c>
    </row>
    <row r="29" spans="1:15" ht="35.25" customHeight="1" x14ac:dyDescent="0.15">
      <c r="A29" s="45">
        <v>213</v>
      </c>
      <c r="B29" s="47" t="s">
        <v>139</v>
      </c>
      <c r="C29" s="36">
        <v>9784759811377</v>
      </c>
      <c r="D29" s="46" t="s">
        <v>140</v>
      </c>
      <c r="E29" s="38">
        <v>1500</v>
      </c>
      <c r="F29" s="39">
        <v>1650</v>
      </c>
      <c r="G29" s="47"/>
      <c r="H29" s="42"/>
      <c r="I29" s="47"/>
      <c r="J29" s="42" t="s">
        <v>141</v>
      </c>
      <c r="K29" s="42" t="s">
        <v>62</v>
      </c>
      <c r="L29" s="42">
        <v>1</v>
      </c>
      <c r="M29" s="43" t="s">
        <v>144</v>
      </c>
      <c r="N29" s="2" t="s">
        <v>143</v>
      </c>
      <c r="O29" s="44" t="s">
        <v>66</v>
      </c>
    </row>
    <row r="30" spans="1:15" ht="35.25" customHeight="1" x14ac:dyDescent="0.15">
      <c r="A30" s="45">
        <v>213</v>
      </c>
      <c r="B30" s="47" t="s">
        <v>139</v>
      </c>
      <c r="C30" s="36">
        <v>9784759811377</v>
      </c>
      <c r="D30" s="46" t="s">
        <v>140</v>
      </c>
      <c r="E30" s="38">
        <v>1500</v>
      </c>
      <c r="F30" s="39">
        <v>1650</v>
      </c>
      <c r="G30" s="47"/>
      <c r="H30" s="42"/>
      <c r="I30" s="47"/>
      <c r="J30" s="42" t="s">
        <v>141</v>
      </c>
      <c r="K30" s="42" t="s">
        <v>62</v>
      </c>
      <c r="L30" s="42">
        <v>1</v>
      </c>
      <c r="M30" s="43" t="s">
        <v>145</v>
      </c>
      <c r="N30" s="2" t="s">
        <v>143</v>
      </c>
      <c r="O30" s="44" t="s">
        <v>66</v>
      </c>
    </row>
    <row r="31" spans="1:15" ht="35.25" customHeight="1" x14ac:dyDescent="0.15">
      <c r="A31" s="45">
        <v>214</v>
      </c>
      <c r="B31" s="47" t="s">
        <v>146</v>
      </c>
      <c r="C31" s="36">
        <v>9784759812398</v>
      </c>
      <c r="D31" s="46" t="s">
        <v>140</v>
      </c>
      <c r="E31" s="38">
        <v>2500</v>
      </c>
      <c r="F31" s="39">
        <v>2750</v>
      </c>
      <c r="G31" s="47"/>
      <c r="H31" s="42"/>
      <c r="I31" s="47"/>
      <c r="J31" s="42" t="s">
        <v>147</v>
      </c>
      <c r="K31" s="42" t="s">
        <v>62</v>
      </c>
      <c r="L31" s="42">
        <v>1</v>
      </c>
      <c r="M31" s="43" t="s">
        <v>148</v>
      </c>
      <c r="N31" s="2" t="s">
        <v>149</v>
      </c>
      <c r="O31" s="44" t="s">
        <v>66</v>
      </c>
    </row>
    <row r="32" spans="1:15" ht="35.25" customHeight="1" x14ac:dyDescent="0.15">
      <c r="A32" s="45">
        <v>214</v>
      </c>
      <c r="B32" s="47" t="s">
        <v>146</v>
      </c>
      <c r="C32" s="36">
        <v>9784759812398</v>
      </c>
      <c r="D32" s="46" t="s">
        <v>140</v>
      </c>
      <c r="E32" s="38">
        <v>2500</v>
      </c>
      <c r="F32" s="39">
        <v>2750</v>
      </c>
      <c r="G32" s="47"/>
      <c r="H32" s="42"/>
      <c r="I32" s="47"/>
      <c r="J32" s="42" t="s">
        <v>147</v>
      </c>
      <c r="K32" s="42" t="s">
        <v>62</v>
      </c>
      <c r="L32" s="42">
        <v>1</v>
      </c>
      <c r="M32" s="43" t="s">
        <v>150</v>
      </c>
      <c r="N32" s="2" t="s">
        <v>149</v>
      </c>
      <c r="O32" s="44" t="s">
        <v>66</v>
      </c>
    </row>
    <row r="33" spans="1:16" ht="35.25" customHeight="1" x14ac:dyDescent="0.15">
      <c r="A33" s="45">
        <v>214</v>
      </c>
      <c r="B33" s="47" t="s">
        <v>146</v>
      </c>
      <c r="C33" s="36">
        <v>9784759812398</v>
      </c>
      <c r="D33" s="46" t="s">
        <v>140</v>
      </c>
      <c r="E33" s="38">
        <v>2500</v>
      </c>
      <c r="F33" s="39">
        <v>2750</v>
      </c>
      <c r="G33" s="47"/>
      <c r="H33" s="42"/>
      <c r="I33" s="47"/>
      <c r="J33" s="42" t="s">
        <v>147</v>
      </c>
      <c r="K33" s="42" t="s">
        <v>62</v>
      </c>
      <c r="L33" s="42">
        <v>1</v>
      </c>
      <c r="M33" s="43" t="s">
        <v>151</v>
      </c>
      <c r="N33" s="2" t="s">
        <v>149</v>
      </c>
      <c r="O33" s="44" t="s">
        <v>66</v>
      </c>
    </row>
    <row r="34" spans="1:16" ht="35.25" customHeight="1" x14ac:dyDescent="0.15">
      <c r="A34" s="45">
        <v>215</v>
      </c>
      <c r="B34" s="47" t="s">
        <v>152</v>
      </c>
      <c r="C34" s="36">
        <v>9784860154578</v>
      </c>
      <c r="D34" s="46" t="s">
        <v>153</v>
      </c>
      <c r="E34" s="38">
        <v>3400</v>
      </c>
      <c r="F34" s="39">
        <v>3740</v>
      </c>
      <c r="G34" s="47"/>
      <c r="H34" s="42"/>
      <c r="I34" s="47"/>
      <c r="J34" s="42" t="s">
        <v>154</v>
      </c>
      <c r="K34" s="42" t="s">
        <v>62</v>
      </c>
      <c r="L34" s="42">
        <v>2</v>
      </c>
      <c r="M34" s="43" t="s">
        <v>155</v>
      </c>
      <c r="N34" s="2" t="s">
        <v>156</v>
      </c>
      <c r="O34" s="44" t="s">
        <v>66</v>
      </c>
    </row>
    <row r="35" spans="1:16" ht="35.25" customHeight="1" x14ac:dyDescent="0.15">
      <c r="A35" s="45">
        <v>215</v>
      </c>
      <c r="B35" s="47" t="s">
        <v>152</v>
      </c>
      <c r="C35" s="36">
        <v>9784860154578</v>
      </c>
      <c r="D35" s="46" t="s">
        <v>153</v>
      </c>
      <c r="E35" s="38">
        <v>3400</v>
      </c>
      <c r="F35" s="39">
        <v>3740</v>
      </c>
      <c r="G35" s="47"/>
      <c r="H35" s="42"/>
      <c r="I35" s="47"/>
      <c r="J35" s="42" t="s">
        <v>154</v>
      </c>
      <c r="K35" s="42" t="s">
        <v>62</v>
      </c>
      <c r="L35" s="42">
        <v>2</v>
      </c>
      <c r="M35" s="43" t="s">
        <v>157</v>
      </c>
      <c r="N35" s="2" t="s">
        <v>156</v>
      </c>
      <c r="O35" s="44" t="s">
        <v>66</v>
      </c>
    </row>
    <row r="36" spans="1:16" ht="35.25" customHeight="1" x14ac:dyDescent="0.15">
      <c r="A36" s="45">
        <v>215</v>
      </c>
      <c r="B36" s="47" t="s">
        <v>152</v>
      </c>
      <c r="C36" s="36">
        <v>9784860154578</v>
      </c>
      <c r="D36" s="46" t="s">
        <v>153</v>
      </c>
      <c r="E36" s="38">
        <v>3400</v>
      </c>
      <c r="F36" s="39">
        <v>3740</v>
      </c>
      <c r="G36" s="47"/>
      <c r="H36" s="42"/>
      <c r="I36" s="47"/>
      <c r="J36" s="42" t="s">
        <v>154</v>
      </c>
      <c r="K36" s="42" t="s">
        <v>62</v>
      </c>
      <c r="L36" s="42">
        <v>2</v>
      </c>
      <c r="M36" s="43" t="s">
        <v>158</v>
      </c>
      <c r="N36" s="2" t="s">
        <v>156</v>
      </c>
      <c r="O36" s="44" t="s">
        <v>66</v>
      </c>
    </row>
    <row r="37" spans="1:16" ht="35.25" customHeight="1" x14ac:dyDescent="0.15">
      <c r="A37" s="45">
        <v>216</v>
      </c>
      <c r="B37" s="47" t="s">
        <v>178</v>
      </c>
      <c r="C37" s="36">
        <v>9784764411593</v>
      </c>
      <c r="D37" s="46" t="s">
        <v>160</v>
      </c>
      <c r="E37" s="38">
        <v>2300</v>
      </c>
      <c r="F37" s="39">
        <v>2530</v>
      </c>
      <c r="G37" s="47"/>
      <c r="H37" s="42"/>
      <c r="I37" s="47"/>
      <c r="J37" s="42" t="s">
        <v>161</v>
      </c>
      <c r="K37" s="42" t="s">
        <v>62</v>
      </c>
      <c r="L37" s="42">
        <v>1</v>
      </c>
      <c r="M37" s="43" t="s">
        <v>162</v>
      </c>
      <c r="N37" s="2" t="s">
        <v>163</v>
      </c>
      <c r="O37" s="44" t="s">
        <v>66</v>
      </c>
    </row>
    <row r="38" spans="1:16" ht="35.25" customHeight="1" x14ac:dyDescent="0.15">
      <c r="A38" s="45">
        <v>216</v>
      </c>
      <c r="B38" s="47" t="s">
        <v>159</v>
      </c>
      <c r="C38" s="36">
        <v>9784764411593</v>
      </c>
      <c r="D38" s="46" t="s">
        <v>160</v>
      </c>
      <c r="E38" s="38">
        <v>2300</v>
      </c>
      <c r="F38" s="39">
        <v>2530</v>
      </c>
      <c r="G38" s="47"/>
      <c r="H38" s="42"/>
      <c r="I38" s="47"/>
      <c r="J38" s="42" t="s">
        <v>161</v>
      </c>
      <c r="K38" s="42" t="s">
        <v>62</v>
      </c>
      <c r="L38" s="42">
        <v>1</v>
      </c>
      <c r="M38" s="43" t="s">
        <v>164</v>
      </c>
      <c r="N38" s="2" t="s">
        <v>163</v>
      </c>
      <c r="O38" s="44" t="s">
        <v>66</v>
      </c>
    </row>
    <row r="39" spans="1:16" ht="35.25" customHeight="1" x14ac:dyDescent="0.15">
      <c r="A39" s="42">
        <v>216</v>
      </c>
      <c r="B39" s="47" t="s">
        <v>159</v>
      </c>
      <c r="C39" s="36">
        <v>9784764411593</v>
      </c>
      <c r="D39" s="46" t="s">
        <v>160</v>
      </c>
      <c r="E39" s="38">
        <v>2300</v>
      </c>
      <c r="F39" s="39">
        <v>2530</v>
      </c>
      <c r="G39" s="47"/>
      <c r="H39" s="42"/>
      <c r="I39" s="47"/>
      <c r="J39" s="42" t="s">
        <v>161</v>
      </c>
      <c r="K39" s="42" t="s">
        <v>62</v>
      </c>
      <c r="L39" s="42">
        <v>1</v>
      </c>
      <c r="M39" s="43" t="s">
        <v>165</v>
      </c>
      <c r="N39" s="2" t="s">
        <v>163</v>
      </c>
      <c r="O39" s="44" t="s">
        <v>66</v>
      </c>
    </row>
    <row r="40" spans="1:16" ht="35.25" customHeight="1" x14ac:dyDescent="0.15">
      <c r="A40" s="42">
        <v>212</v>
      </c>
      <c r="B40" s="47" t="s">
        <v>132</v>
      </c>
      <c r="C40" s="36">
        <v>9784794425768</v>
      </c>
      <c r="D40" s="46" t="s">
        <v>133</v>
      </c>
      <c r="E40" s="38">
        <v>2200</v>
      </c>
      <c r="F40" s="39">
        <v>2420</v>
      </c>
      <c r="G40" s="47"/>
      <c r="H40" s="42"/>
      <c r="I40" s="47"/>
      <c r="J40" s="42" t="s">
        <v>134</v>
      </c>
      <c r="K40" s="42" t="s">
        <v>135</v>
      </c>
      <c r="L40" s="42">
        <v>1</v>
      </c>
      <c r="M40" s="43" t="s">
        <v>136</v>
      </c>
      <c r="N40" s="2" t="s">
        <v>137</v>
      </c>
      <c r="O40" s="44" t="s">
        <v>138</v>
      </c>
    </row>
    <row r="41" spans="1:16" ht="35.25" customHeight="1" x14ac:dyDescent="0.15">
      <c r="A41" s="50">
        <v>300</v>
      </c>
      <c r="B41" s="51" t="s">
        <v>132</v>
      </c>
      <c r="C41" s="52">
        <v>9784794425768</v>
      </c>
      <c r="D41" s="53" t="s">
        <v>133</v>
      </c>
      <c r="E41" s="54">
        <v>2200</v>
      </c>
      <c r="F41" s="55">
        <v>2420</v>
      </c>
      <c r="G41" s="51"/>
      <c r="H41" s="56"/>
      <c r="I41" s="51"/>
      <c r="J41" s="56" t="s">
        <v>134</v>
      </c>
      <c r="K41" s="56" t="s">
        <v>135</v>
      </c>
      <c r="L41" s="56">
        <v>1</v>
      </c>
      <c r="M41" s="57" t="s">
        <v>136</v>
      </c>
      <c r="N41" s="8" t="s">
        <v>137</v>
      </c>
      <c r="O41" s="58" t="s">
        <v>138</v>
      </c>
    </row>
    <row r="42" spans="1:16" s="103" customFormat="1" ht="30" customHeight="1" x14ac:dyDescent="0.15">
      <c r="A42" s="45">
        <v>301</v>
      </c>
      <c r="B42" s="47" t="s">
        <v>188</v>
      </c>
      <c r="C42" s="36">
        <v>9784627823631</v>
      </c>
      <c r="D42" s="46" t="s">
        <v>189</v>
      </c>
      <c r="E42" s="38">
        <v>1900</v>
      </c>
      <c r="F42" s="39">
        <v>2090</v>
      </c>
      <c r="G42" s="47"/>
      <c r="H42" s="42"/>
      <c r="I42" s="47"/>
      <c r="J42" s="42" t="s">
        <v>190</v>
      </c>
      <c r="K42" s="42" t="s">
        <v>169</v>
      </c>
      <c r="L42" s="42">
        <v>2</v>
      </c>
      <c r="M42" s="43" t="s">
        <v>191</v>
      </c>
      <c r="N42" s="2" t="s">
        <v>192</v>
      </c>
      <c r="O42" s="44" t="s">
        <v>66</v>
      </c>
      <c r="P42" s="102"/>
    </row>
    <row r="43" spans="1:16" s="103" customFormat="1" ht="30" customHeight="1" x14ac:dyDescent="0.15">
      <c r="A43" s="45">
        <v>301</v>
      </c>
      <c r="B43" s="47" t="s">
        <v>188</v>
      </c>
      <c r="C43" s="36">
        <v>9784627823631</v>
      </c>
      <c r="D43" s="46" t="s">
        <v>189</v>
      </c>
      <c r="E43" s="38">
        <v>1900</v>
      </c>
      <c r="F43" s="39">
        <v>2090</v>
      </c>
      <c r="G43" s="47"/>
      <c r="H43" s="42"/>
      <c r="I43" s="47"/>
      <c r="J43" s="42" t="s">
        <v>190</v>
      </c>
      <c r="K43" s="42" t="s">
        <v>169</v>
      </c>
      <c r="L43" s="42">
        <v>2</v>
      </c>
      <c r="M43" s="43" t="s">
        <v>193</v>
      </c>
      <c r="N43" s="2" t="s">
        <v>192</v>
      </c>
      <c r="O43" s="44" t="s">
        <v>112</v>
      </c>
      <c r="P43" s="102"/>
    </row>
    <row r="44" spans="1:16" s="103" customFormat="1" ht="30" customHeight="1" x14ac:dyDescent="0.15">
      <c r="A44" s="45">
        <v>301</v>
      </c>
      <c r="B44" s="47" t="s">
        <v>188</v>
      </c>
      <c r="C44" s="36">
        <v>9784627823631</v>
      </c>
      <c r="D44" s="46" t="s">
        <v>189</v>
      </c>
      <c r="E44" s="38">
        <v>1900</v>
      </c>
      <c r="F44" s="39">
        <v>2090</v>
      </c>
      <c r="G44" s="47"/>
      <c r="H44" s="42"/>
      <c r="I44" s="47"/>
      <c r="J44" s="42" t="s">
        <v>190</v>
      </c>
      <c r="K44" s="42" t="s">
        <v>169</v>
      </c>
      <c r="L44" s="42">
        <v>2</v>
      </c>
      <c r="M44" s="43" t="s">
        <v>194</v>
      </c>
      <c r="N44" s="2" t="s">
        <v>192</v>
      </c>
      <c r="O44" s="44" t="s">
        <v>112</v>
      </c>
      <c r="P44" s="102"/>
    </row>
    <row r="45" spans="1:16" s="103" customFormat="1" ht="30" customHeight="1" x14ac:dyDescent="0.15">
      <c r="A45" s="45">
        <v>302</v>
      </c>
      <c r="B45" s="47" t="s">
        <v>195</v>
      </c>
      <c r="C45" s="36">
        <v>9784336071941</v>
      </c>
      <c r="D45" s="46" t="s">
        <v>196</v>
      </c>
      <c r="E45" s="38">
        <v>1000</v>
      </c>
      <c r="F45" s="39">
        <v>1100</v>
      </c>
      <c r="G45" s="47"/>
      <c r="H45" s="42"/>
      <c r="I45" s="47"/>
      <c r="J45" s="42" t="s">
        <v>197</v>
      </c>
      <c r="K45" s="42" t="s">
        <v>169</v>
      </c>
      <c r="L45" s="42">
        <v>1</v>
      </c>
      <c r="M45" s="43" t="s">
        <v>198</v>
      </c>
      <c r="N45" s="2" t="s">
        <v>199</v>
      </c>
      <c r="O45" s="44" t="s">
        <v>66</v>
      </c>
      <c r="P45" s="102"/>
    </row>
    <row r="46" spans="1:16" s="103" customFormat="1" ht="30" customHeight="1" x14ac:dyDescent="0.15">
      <c r="A46" s="45">
        <v>303</v>
      </c>
      <c r="B46" s="47" t="s">
        <v>200</v>
      </c>
      <c r="C46" s="36">
        <v>9784764910553</v>
      </c>
      <c r="D46" s="46" t="s">
        <v>201</v>
      </c>
      <c r="E46" s="38">
        <v>2500</v>
      </c>
      <c r="F46" s="39">
        <v>2750</v>
      </c>
      <c r="G46" s="47"/>
      <c r="H46" s="42"/>
      <c r="I46" s="47"/>
      <c r="J46" s="42" t="s">
        <v>202</v>
      </c>
      <c r="K46" s="42" t="s">
        <v>169</v>
      </c>
      <c r="L46" s="42">
        <v>2</v>
      </c>
      <c r="M46" s="43" t="s">
        <v>203</v>
      </c>
      <c r="N46" s="2" t="s">
        <v>204</v>
      </c>
      <c r="O46" s="44" t="s">
        <v>112</v>
      </c>
      <c r="P46" s="102"/>
    </row>
    <row r="47" spans="1:16" s="103" customFormat="1" ht="30" customHeight="1" x14ac:dyDescent="0.15">
      <c r="A47" s="45">
        <v>304</v>
      </c>
      <c r="B47" s="47" t="s">
        <v>205</v>
      </c>
      <c r="C47" s="36">
        <v>9784860642884</v>
      </c>
      <c r="D47" s="46" t="s">
        <v>206</v>
      </c>
      <c r="E47" s="38">
        <v>2000</v>
      </c>
      <c r="F47" s="39">
        <v>2200</v>
      </c>
      <c r="G47" s="47"/>
      <c r="H47" s="42"/>
      <c r="I47" s="47"/>
      <c r="J47" s="42" t="s">
        <v>202</v>
      </c>
      <c r="K47" s="42" t="s">
        <v>169</v>
      </c>
      <c r="L47" s="42">
        <v>1</v>
      </c>
      <c r="M47" s="43" t="s">
        <v>207</v>
      </c>
      <c r="N47" s="2" t="s">
        <v>208</v>
      </c>
      <c r="O47" s="44" t="s">
        <v>112</v>
      </c>
      <c r="P47" s="102"/>
    </row>
    <row r="48" spans="1:16" s="103" customFormat="1" ht="30" customHeight="1" x14ac:dyDescent="0.15">
      <c r="A48" s="45">
        <v>305</v>
      </c>
      <c r="B48" s="47" t="s">
        <v>209</v>
      </c>
      <c r="C48" s="36">
        <v>9784535784628</v>
      </c>
      <c r="D48" s="46" t="s">
        <v>210</v>
      </c>
      <c r="E48" s="38">
        <v>2300</v>
      </c>
      <c r="F48" s="39">
        <v>2530</v>
      </c>
      <c r="G48" s="47"/>
      <c r="H48" s="42"/>
      <c r="I48" s="47"/>
      <c r="J48" s="42" t="s">
        <v>202</v>
      </c>
      <c r="K48" s="42" t="s">
        <v>169</v>
      </c>
      <c r="L48" s="42">
        <v>3</v>
      </c>
      <c r="M48" s="43" t="s">
        <v>211</v>
      </c>
      <c r="N48" s="2" t="s">
        <v>212</v>
      </c>
      <c r="O48" s="44" t="s">
        <v>112</v>
      </c>
      <c r="P48" s="102"/>
    </row>
    <row r="49" spans="1:16" s="103" customFormat="1" ht="30" customHeight="1" x14ac:dyDescent="0.15">
      <c r="A49" s="45">
        <v>306</v>
      </c>
      <c r="B49" s="47" t="s">
        <v>213</v>
      </c>
      <c r="C49" s="36">
        <v>9784781914206</v>
      </c>
      <c r="D49" s="46" t="s">
        <v>214</v>
      </c>
      <c r="E49" s="38">
        <v>1850</v>
      </c>
      <c r="F49" s="39">
        <v>2035</v>
      </c>
      <c r="G49" s="47"/>
      <c r="H49" s="42"/>
      <c r="I49" s="47"/>
      <c r="J49" s="42" t="s">
        <v>202</v>
      </c>
      <c r="K49" s="42" t="s">
        <v>169</v>
      </c>
      <c r="L49" s="42">
        <v>2</v>
      </c>
      <c r="M49" s="43" t="s">
        <v>215</v>
      </c>
      <c r="N49" s="2" t="s">
        <v>216</v>
      </c>
      <c r="O49" s="44" t="s">
        <v>112</v>
      </c>
      <c r="P49" s="102"/>
    </row>
    <row r="50" spans="1:16" s="103" customFormat="1" ht="30" customHeight="1" x14ac:dyDescent="0.15">
      <c r="A50" s="45">
        <v>307</v>
      </c>
      <c r="B50" s="47" t="s">
        <v>217</v>
      </c>
      <c r="C50" s="36">
        <v>9784888488037</v>
      </c>
      <c r="D50" s="2" t="s">
        <v>218</v>
      </c>
      <c r="E50" s="38">
        <v>1800</v>
      </c>
      <c r="F50" s="39">
        <v>1980</v>
      </c>
      <c r="G50" s="47"/>
      <c r="H50" s="42"/>
      <c r="I50" s="47"/>
      <c r="J50" s="42" t="s">
        <v>219</v>
      </c>
      <c r="K50" s="42" t="s">
        <v>169</v>
      </c>
      <c r="L50" s="42">
        <v>1</v>
      </c>
      <c r="M50" s="43" t="s">
        <v>220</v>
      </c>
      <c r="N50" s="2" t="s">
        <v>221</v>
      </c>
      <c r="O50" s="44" t="s">
        <v>138</v>
      </c>
      <c r="P50" s="102"/>
    </row>
    <row r="51" spans="1:16" s="103" customFormat="1" ht="30" customHeight="1" x14ac:dyDescent="0.15">
      <c r="A51" s="45">
        <v>308</v>
      </c>
      <c r="B51" s="47" t="s">
        <v>222</v>
      </c>
      <c r="C51" s="36">
        <v>9784883673506</v>
      </c>
      <c r="D51" s="46" t="s">
        <v>223</v>
      </c>
      <c r="E51" s="38">
        <v>2100</v>
      </c>
      <c r="F51" s="39">
        <v>2310</v>
      </c>
      <c r="G51" s="47"/>
      <c r="H51" s="42"/>
      <c r="I51" s="47"/>
      <c r="J51" s="42" t="s">
        <v>224</v>
      </c>
      <c r="K51" s="42" t="s">
        <v>169</v>
      </c>
      <c r="L51" s="42">
        <v>2</v>
      </c>
      <c r="M51" s="48" t="s">
        <v>225</v>
      </c>
      <c r="N51" s="2" t="s">
        <v>226</v>
      </c>
      <c r="O51" s="44" t="s">
        <v>112</v>
      </c>
      <c r="P51" s="102"/>
    </row>
    <row r="52" spans="1:16" s="103" customFormat="1" ht="30" customHeight="1" x14ac:dyDescent="0.15">
      <c r="A52" s="45">
        <v>309</v>
      </c>
      <c r="B52" s="47" t="s">
        <v>227</v>
      </c>
      <c r="C52" s="36">
        <v>9784762028885</v>
      </c>
      <c r="D52" s="46" t="s">
        <v>228</v>
      </c>
      <c r="E52" s="38">
        <v>1900</v>
      </c>
      <c r="F52" s="39">
        <v>2090</v>
      </c>
      <c r="G52" s="47"/>
      <c r="H52" s="42"/>
      <c r="I52" s="47"/>
      <c r="J52" s="42" t="s">
        <v>224</v>
      </c>
      <c r="K52" s="42" t="s">
        <v>169</v>
      </c>
      <c r="L52" s="42">
        <v>1</v>
      </c>
      <c r="M52" s="48" t="s">
        <v>229</v>
      </c>
      <c r="N52" s="2" t="s">
        <v>230</v>
      </c>
      <c r="O52" s="44" t="s">
        <v>112</v>
      </c>
      <c r="P52" s="102"/>
    </row>
    <row r="53" spans="1:16" s="103" customFormat="1" ht="30" customHeight="1" x14ac:dyDescent="0.15">
      <c r="A53" s="45">
        <v>310</v>
      </c>
      <c r="B53" s="47" t="s">
        <v>231</v>
      </c>
      <c r="C53" s="36">
        <v>9784839960247</v>
      </c>
      <c r="D53" s="46" t="s">
        <v>232</v>
      </c>
      <c r="E53" s="38">
        <v>2580</v>
      </c>
      <c r="F53" s="39">
        <v>2838</v>
      </c>
      <c r="G53" s="47"/>
      <c r="H53" s="42"/>
      <c r="I53" s="47"/>
      <c r="J53" s="42" t="s">
        <v>233</v>
      </c>
      <c r="K53" s="42" t="s">
        <v>169</v>
      </c>
      <c r="L53" s="42">
        <v>2</v>
      </c>
      <c r="M53" s="43" t="s">
        <v>234</v>
      </c>
      <c r="N53" s="2" t="s">
        <v>235</v>
      </c>
      <c r="O53" s="44" t="s">
        <v>112</v>
      </c>
      <c r="P53" s="102"/>
    </row>
    <row r="54" spans="1:16" s="103" customFormat="1" ht="30" customHeight="1" x14ac:dyDescent="0.15">
      <c r="A54" s="45">
        <v>311</v>
      </c>
      <c r="B54" s="47" t="s">
        <v>236</v>
      </c>
      <c r="C54" s="36">
        <v>9784384335033</v>
      </c>
      <c r="D54" s="46" t="s">
        <v>237</v>
      </c>
      <c r="E54" s="38">
        <v>1900</v>
      </c>
      <c r="F54" s="39">
        <v>2090</v>
      </c>
      <c r="G54" s="47"/>
      <c r="H54" s="42"/>
      <c r="I54" s="47"/>
      <c r="J54" s="42" t="s">
        <v>238</v>
      </c>
      <c r="K54" s="42" t="s">
        <v>169</v>
      </c>
      <c r="L54" s="42">
        <v>2</v>
      </c>
      <c r="M54" s="43" t="s">
        <v>239</v>
      </c>
      <c r="N54" s="2" t="s">
        <v>240</v>
      </c>
      <c r="O54" s="44" t="s">
        <v>112</v>
      </c>
      <c r="P54" s="102"/>
    </row>
    <row r="55" spans="1:16" s="103" customFormat="1" ht="30" customHeight="1" x14ac:dyDescent="0.15">
      <c r="A55" s="45">
        <v>311</v>
      </c>
      <c r="B55" s="47" t="s">
        <v>236</v>
      </c>
      <c r="C55" s="36">
        <v>9784384335033</v>
      </c>
      <c r="D55" s="46" t="s">
        <v>237</v>
      </c>
      <c r="E55" s="38">
        <v>1900</v>
      </c>
      <c r="F55" s="39">
        <v>2090</v>
      </c>
      <c r="G55" s="47"/>
      <c r="H55" s="42"/>
      <c r="I55" s="47"/>
      <c r="J55" s="42" t="s">
        <v>238</v>
      </c>
      <c r="K55" s="42" t="s">
        <v>169</v>
      </c>
      <c r="L55" s="42">
        <v>2</v>
      </c>
      <c r="M55" s="43" t="s">
        <v>241</v>
      </c>
      <c r="N55" s="2" t="s">
        <v>240</v>
      </c>
      <c r="O55" s="44" t="s">
        <v>112</v>
      </c>
      <c r="P55" s="102"/>
    </row>
    <row r="56" spans="1:16" s="103" customFormat="1" ht="30" customHeight="1" x14ac:dyDescent="0.15">
      <c r="A56" s="45">
        <v>311</v>
      </c>
      <c r="B56" s="47" t="s">
        <v>236</v>
      </c>
      <c r="C56" s="36">
        <v>9784384335033</v>
      </c>
      <c r="D56" s="46" t="s">
        <v>237</v>
      </c>
      <c r="E56" s="38">
        <v>1900</v>
      </c>
      <c r="F56" s="39">
        <v>2090</v>
      </c>
      <c r="G56" s="47"/>
      <c r="H56" s="42"/>
      <c r="I56" s="47"/>
      <c r="J56" s="42" t="s">
        <v>238</v>
      </c>
      <c r="K56" s="42" t="s">
        <v>169</v>
      </c>
      <c r="L56" s="42">
        <v>2</v>
      </c>
      <c r="M56" s="43" t="s">
        <v>242</v>
      </c>
      <c r="N56" s="2" t="s">
        <v>240</v>
      </c>
      <c r="O56" s="44" t="s">
        <v>112</v>
      </c>
      <c r="P56" s="102"/>
    </row>
    <row r="57" spans="1:16" s="103" customFormat="1" ht="30" customHeight="1" x14ac:dyDescent="0.15">
      <c r="A57" s="45">
        <v>312</v>
      </c>
      <c r="B57" s="47" t="s">
        <v>243</v>
      </c>
      <c r="C57" s="36">
        <v>9784791960224</v>
      </c>
      <c r="D57" s="46" t="s">
        <v>244</v>
      </c>
      <c r="E57" s="38">
        <v>2000</v>
      </c>
      <c r="F57" s="39">
        <v>2200</v>
      </c>
      <c r="G57" s="47"/>
      <c r="H57" s="42"/>
      <c r="I57" s="47"/>
      <c r="J57" s="42" t="s">
        <v>245</v>
      </c>
      <c r="K57" s="42" t="s">
        <v>169</v>
      </c>
      <c r="L57" s="42">
        <v>2</v>
      </c>
      <c r="M57" s="43" t="s">
        <v>246</v>
      </c>
      <c r="N57" s="2" t="s">
        <v>247</v>
      </c>
      <c r="O57" s="44" t="s">
        <v>248</v>
      </c>
      <c r="P57" s="102"/>
    </row>
    <row r="58" spans="1:16" s="103" customFormat="1" ht="30" customHeight="1" x14ac:dyDescent="0.15">
      <c r="A58" s="45">
        <v>313</v>
      </c>
      <c r="B58" s="104" t="s">
        <v>249</v>
      </c>
      <c r="C58" s="36">
        <v>9784866933610</v>
      </c>
      <c r="D58" s="46" t="s">
        <v>250</v>
      </c>
      <c r="E58" s="38">
        <v>1000</v>
      </c>
      <c r="F58" s="39">
        <v>1100</v>
      </c>
      <c r="G58" s="47"/>
      <c r="H58" s="42"/>
      <c r="I58" s="47"/>
      <c r="J58" s="42" t="s">
        <v>251</v>
      </c>
      <c r="K58" s="42" t="s">
        <v>252</v>
      </c>
      <c r="L58" s="42">
        <v>2</v>
      </c>
      <c r="M58" s="43" t="s">
        <v>253</v>
      </c>
      <c r="N58" s="2" t="s">
        <v>254</v>
      </c>
      <c r="O58" s="44" t="s">
        <v>255</v>
      </c>
      <c r="P58" s="102"/>
    </row>
    <row r="59" spans="1:16" s="103" customFormat="1" ht="30" customHeight="1" x14ac:dyDescent="0.15">
      <c r="A59" s="45">
        <v>313</v>
      </c>
      <c r="B59" s="104" t="s">
        <v>249</v>
      </c>
      <c r="C59" s="36">
        <v>9784866933610</v>
      </c>
      <c r="D59" s="46" t="s">
        <v>250</v>
      </c>
      <c r="E59" s="38">
        <v>1000</v>
      </c>
      <c r="F59" s="39">
        <v>1100</v>
      </c>
      <c r="G59" s="47"/>
      <c r="H59" s="42"/>
      <c r="I59" s="47"/>
      <c r="J59" s="42" t="s">
        <v>251</v>
      </c>
      <c r="K59" s="42" t="s">
        <v>169</v>
      </c>
      <c r="L59" s="42">
        <v>2</v>
      </c>
      <c r="M59" s="43" t="s">
        <v>256</v>
      </c>
      <c r="N59" s="2" t="s">
        <v>254</v>
      </c>
      <c r="O59" s="44" t="s">
        <v>255</v>
      </c>
      <c r="P59" s="102"/>
    </row>
    <row r="60" spans="1:16" s="103" customFormat="1" ht="30" customHeight="1" x14ac:dyDescent="0.15">
      <c r="A60" s="45">
        <v>313</v>
      </c>
      <c r="B60" s="104" t="s">
        <v>249</v>
      </c>
      <c r="C60" s="36">
        <v>9784866933610</v>
      </c>
      <c r="D60" s="46" t="s">
        <v>250</v>
      </c>
      <c r="E60" s="38">
        <v>1000</v>
      </c>
      <c r="F60" s="39">
        <v>1100</v>
      </c>
      <c r="G60" s="47"/>
      <c r="H60" s="42"/>
      <c r="I60" s="47"/>
      <c r="J60" s="42" t="s">
        <v>251</v>
      </c>
      <c r="K60" s="42" t="s">
        <v>252</v>
      </c>
      <c r="L60" s="42">
        <v>2</v>
      </c>
      <c r="M60" s="43" t="s">
        <v>257</v>
      </c>
      <c r="N60" s="2" t="s">
        <v>258</v>
      </c>
      <c r="O60" s="44" t="s">
        <v>255</v>
      </c>
      <c r="P60" s="102"/>
    </row>
    <row r="61" spans="1:16" s="103" customFormat="1" ht="30" customHeight="1" x14ac:dyDescent="0.15">
      <c r="A61" s="45">
        <v>314</v>
      </c>
      <c r="B61" s="47" t="s">
        <v>259</v>
      </c>
      <c r="C61" s="36">
        <v>9784764740129</v>
      </c>
      <c r="D61" s="46" t="s">
        <v>260</v>
      </c>
      <c r="E61" s="38">
        <v>1900</v>
      </c>
      <c r="F61" s="39">
        <v>2090</v>
      </c>
      <c r="G61" s="47"/>
      <c r="H61" s="42"/>
      <c r="I61" s="47"/>
      <c r="J61" s="42" t="s">
        <v>245</v>
      </c>
      <c r="K61" s="42" t="s">
        <v>169</v>
      </c>
      <c r="L61" s="42"/>
      <c r="M61" s="43" t="s">
        <v>261</v>
      </c>
      <c r="N61" s="2" t="s">
        <v>262</v>
      </c>
      <c r="O61" s="44" t="s">
        <v>66</v>
      </c>
      <c r="P61" s="102"/>
    </row>
    <row r="62" spans="1:16" s="103" customFormat="1" ht="30" customHeight="1" x14ac:dyDescent="0.15">
      <c r="A62" s="45">
        <v>315</v>
      </c>
      <c r="B62" s="47" t="s">
        <v>263</v>
      </c>
      <c r="C62" s="36">
        <v>9784641184367</v>
      </c>
      <c r="D62" s="46" t="s">
        <v>264</v>
      </c>
      <c r="E62" s="38">
        <v>2400</v>
      </c>
      <c r="F62" s="39">
        <v>2640</v>
      </c>
      <c r="G62" s="47"/>
      <c r="H62" s="42"/>
      <c r="I62" s="47"/>
      <c r="J62" s="42" t="s">
        <v>265</v>
      </c>
      <c r="K62" s="42" t="s">
        <v>169</v>
      </c>
      <c r="L62" s="42">
        <v>2</v>
      </c>
      <c r="M62" s="43" t="s">
        <v>266</v>
      </c>
      <c r="N62" s="2" t="s">
        <v>267</v>
      </c>
      <c r="O62" s="44" t="s">
        <v>112</v>
      </c>
      <c r="P62" s="102"/>
    </row>
    <row r="63" spans="1:16" s="103" customFormat="1" ht="30" customHeight="1" x14ac:dyDescent="0.15">
      <c r="A63" s="45">
        <v>316</v>
      </c>
      <c r="B63" s="47" t="s">
        <v>268</v>
      </c>
      <c r="C63" s="36">
        <v>9784787710185</v>
      </c>
      <c r="D63" s="46" t="s">
        <v>269</v>
      </c>
      <c r="E63" s="38">
        <v>2800</v>
      </c>
      <c r="F63" s="39">
        <v>3080</v>
      </c>
      <c r="G63" s="47"/>
      <c r="H63" s="42"/>
      <c r="I63" s="47"/>
      <c r="J63" s="42" t="s">
        <v>270</v>
      </c>
      <c r="K63" s="42" t="s">
        <v>169</v>
      </c>
      <c r="L63" s="42">
        <v>3</v>
      </c>
      <c r="M63" s="43" t="s">
        <v>271</v>
      </c>
      <c r="N63" s="2" t="s">
        <v>272</v>
      </c>
      <c r="O63" s="44" t="s">
        <v>112</v>
      </c>
      <c r="P63" s="102"/>
    </row>
    <row r="64" spans="1:16" s="103" customFormat="1" ht="30" customHeight="1" x14ac:dyDescent="0.15">
      <c r="A64" s="45">
        <v>317</v>
      </c>
      <c r="B64" s="47" t="s">
        <v>273</v>
      </c>
      <c r="C64" s="36">
        <v>9784822286095</v>
      </c>
      <c r="D64" s="46" t="s">
        <v>274</v>
      </c>
      <c r="E64" s="38">
        <v>1250</v>
      </c>
      <c r="F64" s="39">
        <v>1375</v>
      </c>
      <c r="G64" s="47"/>
      <c r="H64" s="42"/>
      <c r="I64" s="47"/>
      <c r="J64" s="42" t="s">
        <v>275</v>
      </c>
      <c r="K64" s="42" t="s">
        <v>169</v>
      </c>
      <c r="L64" s="42">
        <v>1</v>
      </c>
      <c r="M64" s="43" t="s">
        <v>276</v>
      </c>
      <c r="N64" s="2" t="s">
        <v>277</v>
      </c>
      <c r="O64" s="44" t="s">
        <v>112</v>
      </c>
      <c r="P64" s="102"/>
    </row>
    <row r="65" spans="1:16" s="103" customFormat="1" ht="30" customHeight="1" x14ac:dyDescent="0.15">
      <c r="A65" s="45">
        <v>318</v>
      </c>
      <c r="B65" s="47" t="s">
        <v>278</v>
      </c>
      <c r="C65" s="36">
        <v>9784797365818</v>
      </c>
      <c r="D65" s="2" t="s">
        <v>279</v>
      </c>
      <c r="E65" s="38">
        <v>2500</v>
      </c>
      <c r="F65" s="39">
        <v>2750</v>
      </c>
      <c r="G65" s="47"/>
      <c r="H65" s="42"/>
      <c r="I65" s="47"/>
      <c r="J65" s="42" t="s">
        <v>275</v>
      </c>
      <c r="K65" s="42" t="s">
        <v>169</v>
      </c>
      <c r="L65" s="42">
        <v>3</v>
      </c>
      <c r="M65" s="43" t="s">
        <v>280</v>
      </c>
      <c r="N65" s="2" t="s">
        <v>281</v>
      </c>
      <c r="O65" s="44" t="s">
        <v>112</v>
      </c>
      <c r="P65" s="102"/>
    </row>
    <row r="66" spans="1:16" s="103" customFormat="1" ht="30" customHeight="1" x14ac:dyDescent="0.15">
      <c r="A66" s="45">
        <v>318</v>
      </c>
      <c r="B66" s="47" t="s">
        <v>278</v>
      </c>
      <c r="C66" s="36">
        <v>9784797365818</v>
      </c>
      <c r="D66" s="2" t="s">
        <v>279</v>
      </c>
      <c r="E66" s="38">
        <v>2500</v>
      </c>
      <c r="F66" s="39">
        <v>2750</v>
      </c>
      <c r="G66" s="47"/>
      <c r="H66" s="42"/>
      <c r="I66" s="47"/>
      <c r="J66" s="42" t="s">
        <v>275</v>
      </c>
      <c r="K66" s="42" t="s">
        <v>169</v>
      </c>
      <c r="L66" s="42">
        <v>3</v>
      </c>
      <c r="M66" s="43" t="s">
        <v>282</v>
      </c>
      <c r="N66" s="2" t="s">
        <v>281</v>
      </c>
      <c r="O66" s="44" t="s">
        <v>112</v>
      </c>
      <c r="P66" s="102"/>
    </row>
    <row r="67" spans="1:16" s="103" customFormat="1" ht="30" customHeight="1" x14ac:dyDescent="0.15">
      <c r="A67" s="45">
        <v>319</v>
      </c>
      <c r="B67" s="47" t="s">
        <v>283</v>
      </c>
      <c r="C67" s="36">
        <v>9784782535103</v>
      </c>
      <c r="D67" s="46" t="s">
        <v>284</v>
      </c>
      <c r="E67" s="38">
        <v>1300</v>
      </c>
      <c r="F67" s="39">
        <v>1430</v>
      </c>
      <c r="G67" s="47"/>
      <c r="H67" s="42"/>
      <c r="I67" s="47"/>
      <c r="J67" s="42" t="s">
        <v>275</v>
      </c>
      <c r="K67" s="42" t="s">
        <v>169</v>
      </c>
      <c r="L67" s="42">
        <v>2</v>
      </c>
      <c r="M67" s="43" t="s">
        <v>285</v>
      </c>
      <c r="N67" s="2" t="s">
        <v>286</v>
      </c>
      <c r="O67" s="44" t="s">
        <v>112</v>
      </c>
      <c r="P67" s="102"/>
    </row>
    <row r="68" spans="1:16" s="103" customFormat="1" ht="30" customHeight="1" x14ac:dyDescent="0.15">
      <c r="A68" s="45">
        <v>320</v>
      </c>
      <c r="B68" s="47" t="s">
        <v>287</v>
      </c>
      <c r="C68" s="36">
        <v>9784874247181</v>
      </c>
      <c r="D68" s="46" t="s">
        <v>288</v>
      </c>
      <c r="E68" s="38">
        <v>1600</v>
      </c>
      <c r="F68" s="39">
        <v>1760</v>
      </c>
      <c r="G68" s="47"/>
      <c r="H68" s="42"/>
      <c r="I68" s="47"/>
      <c r="J68" s="42" t="s">
        <v>289</v>
      </c>
      <c r="K68" s="42" t="s">
        <v>169</v>
      </c>
      <c r="L68" s="42">
        <v>1</v>
      </c>
      <c r="M68" s="43" t="s">
        <v>290</v>
      </c>
      <c r="N68" s="2" t="s">
        <v>291</v>
      </c>
      <c r="O68" s="44" t="s">
        <v>66</v>
      </c>
      <c r="P68" s="102"/>
    </row>
    <row r="69" spans="1:16" s="103" customFormat="1" ht="30" customHeight="1" x14ac:dyDescent="0.15">
      <c r="A69" s="45">
        <v>321</v>
      </c>
      <c r="B69" s="47" t="s">
        <v>292</v>
      </c>
      <c r="C69" s="36">
        <v>9784791972227</v>
      </c>
      <c r="D69" s="46" t="s">
        <v>293</v>
      </c>
      <c r="E69" s="38">
        <v>2500</v>
      </c>
      <c r="F69" s="39">
        <v>2750</v>
      </c>
      <c r="G69" s="47"/>
      <c r="H69" s="42"/>
      <c r="I69" s="47"/>
      <c r="J69" s="42" t="s">
        <v>294</v>
      </c>
      <c r="K69" s="42" t="s">
        <v>169</v>
      </c>
      <c r="L69" s="42">
        <v>2</v>
      </c>
      <c r="M69" s="43" t="s">
        <v>295</v>
      </c>
      <c r="N69" s="2" t="s">
        <v>296</v>
      </c>
      <c r="O69" s="44" t="s">
        <v>248</v>
      </c>
      <c r="P69" s="102"/>
    </row>
    <row r="70" spans="1:16" s="103" customFormat="1" ht="30" customHeight="1" x14ac:dyDescent="0.15">
      <c r="A70" s="45">
        <v>321</v>
      </c>
      <c r="B70" s="47" t="s">
        <v>292</v>
      </c>
      <c r="C70" s="36">
        <v>9784791972227</v>
      </c>
      <c r="D70" s="46" t="s">
        <v>293</v>
      </c>
      <c r="E70" s="38">
        <v>2500</v>
      </c>
      <c r="F70" s="39">
        <v>2750</v>
      </c>
      <c r="G70" s="47"/>
      <c r="H70" s="42"/>
      <c r="I70" s="47"/>
      <c r="J70" s="42" t="s">
        <v>294</v>
      </c>
      <c r="K70" s="42" t="s">
        <v>169</v>
      </c>
      <c r="L70" s="42">
        <v>2</v>
      </c>
      <c r="M70" s="43" t="s">
        <v>297</v>
      </c>
      <c r="N70" s="2" t="s">
        <v>296</v>
      </c>
      <c r="O70" s="44" t="s">
        <v>248</v>
      </c>
      <c r="P70" s="102"/>
    </row>
    <row r="71" spans="1:16" s="103" customFormat="1" ht="30" customHeight="1" x14ac:dyDescent="0.15">
      <c r="A71" s="45">
        <v>322</v>
      </c>
      <c r="B71" s="47" t="s">
        <v>298</v>
      </c>
      <c r="C71" s="36">
        <v>9784087211160</v>
      </c>
      <c r="D71" s="46" t="s">
        <v>299</v>
      </c>
      <c r="E71" s="38">
        <v>820</v>
      </c>
      <c r="F71" s="39">
        <v>902</v>
      </c>
      <c r="G71" s="47"/>
      <c r="H71" s="42"/>
      <c r="I71" s="47"/>
      <c r="J71" s="42" t="s">
        <v>300</v>
      </c>
      <c r="K71" s="42" t="s">
        <v>169</v>
      </c>
      <c r="L71" s="42">
        <v>2</v>
      </c>
      <c r="M71" s="43" t="s">
        <v>301</v>
      </c>
      <c r="N71" s="2" t="s">
        <v>302</v>
      </c>
      <c r="O71" s="44" t="s">
        <v>66</v>
      </c>
      <c r="P71" s="102"/>
    </row>
    <row r="72" spans="1:16" s="103" customFormat="1" ht="30" customHeight="1" x14ac:dyDescent="0.15">
      <c r="A72" s="45">
        <v>323</v>
      </c>
      <c r="B72" s="47" t="s">
        <v>303</v>
      </c>
      <c r="C72" s="36">
        <v>9784121022387</v>
      </c>
      <c r="D72" s="46" t="s">
        <v>304</v>
      </c>
      <c r="E72" s="38">
        <v>880</v>
      </c>
      <c r="F72" s="39">
        <v>968</v>
      </c>
      <c r="G72" s="47"/>
      <c r="H72" s="42"/>
      <c r="I72" s="47"/>
      <c r="J72" s="42" t="s">
        <v>300</v>
      </c>
      <c r="K72" s="42" t="s">
        <v>169</v>
      </c>
      <c r="L72" s="42">
        <v>2</v>
      </c>
      <c r="M72" s="43" t="s">
        <v>301</v>
      </c>
      <c r="N72" s="2" t="s">
        <v>305</v>
      </c>
      <c r="O72" s="44" t="s">
        <v>66</v>
      </c>
      <c r="P72" s="102"/>
    </row>
    <row r="73" spans="1:16" s="103" customFormat="1" ht="30" customHeight="1" x14ac:dyDescent="0.15">
      <c r="A73" s="45">
        <v>324</v>
      </c>
      <c r="B73" s="105" t="s">
        <v>306</v>
      </c>
      <c r="C73" s="36">
        <v>9784797388954</v>
      </c>
      <c r="D73" s="46" t="s">
        <v>279</v>
      </c>
      <c r="E73" s="38">
        <v>800</v>
      </c>
      <c r="F73" s="39">
        <v>880</v>
      </c>
      <c r="G73" s="47"/>
      <c r="H73" s="42"/>
      <c r="I73" s="47"/>
      <c r="J73" s="42" t="s">
        <v>300</v>
      </c>
      <c r="K73" s="42" t="s">
        <v>169</v>
      </c>
      <c r="L73" s="42">
        <v>2</v>
      </c>
      <c r="M73" s="43" t="s">
        <v>301</v>
      </c>
      <c r="N73" s="2" t="s">
        <v>302</v>
      </c>
      <c r="O73" s="44" t="s">
        <v>66</v>
      </c>
      <c r="P73" s="102"/>
    </row>
    <row r="74" spans="1:16" s="103" customFormat="1" ht="30" customHeight="1" x14ac:dyDescent="0.15">
      <c r="A74" s="45">
        <v>325</v>
      </c>
      <c r="B74" s="47" t="s">
        <v>307</v>
      </c>
      <c r="C74" s="36">
        <v>9784106108822</v>
      </c>
      <c r="D74" s="46" t="s">
        <v>308</v>
      </c>
      <c r="E74" s="38">
        <v>980</v>
      </c>
      <c r="F74" s="39">
        <v>1078</v>
      </c>
      <c r="G74" s="47"/>
      <c r="H74" s="42"/>
      <c r="I74" s="47"/>
      <c r="J74" s="42" t="s">
        <v>300</v>
      </c>
      <c r="K74" s="42" t="s">
        <v>169</v>
      </c>
      <c r="L74" s="42">
        <v>2</v>
      </c>
      <c r="M74" s="43" t="s">
        <v>301</v>
      </c>
      <c r="N74" s="2" t="s">
        <v>302</v>
      </c>
      <c r="O74" s="44" t="s">
        <v>66</v>
      </c>
      <c r="P74" s="102"/>
    </row>
    <row r="75" spans="1:16" s="103" customFormat="1" ht="30" customHeight="1" x14ac:dyDescent="0.15">
      <c r="A75" s="45">
        <v>326</v>
      </c>
      <c r="B75" s="47" t="s">
        <v>309</v>
      </c>
      <c r="C75" s="36">
        <v>9784121026125</v>
      </c>
      <c r="D75" s="46" t="s">
        <v>310</v>
      </c>
      <c r="E75" s="38">
        <v>820</v>
      </c>
      <c r="F75" s="39">
        <v>902</v>
      </c>
      <c r="G75" s="47"/>
      <c r="H75" s="42"/>
      <c r="I75" s="47"/>
      <c r="J75" s="42" t="s">
        <v>300</v>
      </c>
      <c r="K75" s="42" t="s">
        <v>169</v>
      </c>
      <c r="L75" s="42">
        <v>2</v>
      </c>
      <c r="M75" s="43" t="s">
        <v>301</v>
      </c>
      <c r="N75" s="2" t="s">
        <v>302</v>
      </c>
      <c r="O75" s="44" t="s">
        <v>66</v>
      </c>
      <c r="P75" s="102"/>
    </row>
    <row r="76" spans="1:16" s="103" customFormat="1" ht="30" customHeight="1" x14ac:dyDescent="0.15">
      <c r="A76" s="45">
        <v>327</v>
      </c>
      <c r="B76" s="47" t="s">
        <v>311</v>
      </c>
      <c r="C76" s="36">
        <v>9784782853559</v>
      </c>
      <c r="D76" s="46" t="s">
        <v>312</v>
      </c>
      <c r="E76" s="38">
        <v>2600</v>
      </c>
      <c r="F76" s="39">
        <v>2860</v>
      </c>
      <c r="G76" s="47"/>
      <c r="H76" s="42"/>
      <c r="I76" s="47"/>
      <c r="J76" s="42" t="s">
        <v>313</v>
      </c>
      <c r="K76" s="42" t="s">
        <v>169</v>
      </c>
      <c r="L76" s="42">
        <v>2</v>
      </c>
      <c r="M76" s="43" t="s">
        <v>314</v>
      </c>
      <c r="N76" s="2" t="s">
        <v>315</v>
      </c>
      <c r="O76" s="44" t="s">
        <v>112</v>
      </c>
      <c r="P76" s="102"/>
    </row>
    <row r="77" spans="1:16" s="103" customFormat="1" ht="30" customHeight="1" x14ac:dyDescent="0.15">
      <c r="A77" s="45">
        <v>328</v>
      </c>
      <c r="B77" s="47" t="s">
        <v>316</v>
      </c>
      <c r="C77" s="36">
        <v>9784794422453</v>
      </c>
      <c r="D77" s="46" t="s">
        <v>133</v>
      </c>
      <c r="E77" s="38">
        <v>2200</v>
      </c>
      <c r="F77" s="39">
        <v>2420</v>
      </c>
      <c r="G77" s="47"/>
      <c r="H77" s="42"/>
      <c r="I77" s="47"/>
      <c r="J77" s="42" t="s">
        <v>313</v>
      </c>
      <c r="K77" s="42" t="s">
        <v>169</v>
      </c>
      <c r="L77" s="42">
        <v>2</v>
      </c>
      <c r="M77" s="43" t="s">
        <v>317</v>
      </c>
      <c r="N77" s="2" t="s">
        <v>318</v>
      </c>
      <c r="O77" s="44" t="s">
        <v>112</v>
      </c>
      <c r="P77" s="102"/>
    </row>
    <row r="78" spans="1:16" s="103" customFormat="1" ht="30" customHeight="1" x14ac:dyDescent="0.15">
      <c r="A78" s="45">
        <v>329</v>
      </c>
      <c r="B78" s="47" t="s">
        <v>319</v>
      </c>
      <c r="C78" s="36">
        <v>9784845913077</v>
      </c>
      <c r="D78" s="106" t="s">
        <v>320</v>
      </c>
      <c r="E78" s="38">
        <v>2000</v>
      </c>
      <c r="F78" s="39">
        <v>2200</v>
      </c>
      <c r="G78" s="47"/>
      <c r="H78" s="42"/>
      <c r="I78" s="47"/>
      <c r="J78" s="42" t="s">
        <v>321</v>
      </c>
      <c r="K78" s="42" t="s">
        <v>169</v>
      </c>
      <c r="L78" s="42">
        <v>2</v>
      </c>
      <c r="M78" s="43" t="s">
        <v>322</v>
      </c>
      <c r="N78" s="2" t="s">
        <v>323</v>
      </c>
      <c r="O78" s="44" t="s">
        <v>112</v>
      </c>
      <c r="P78" s="102"/>
    </row>
    <row r="79" spans="1:16" s="103" customFormat="1" ht="30" customHeight="1" x14ac:dyDescent="0.15">
      <c r="A79" s="45">
        <v>330</v>
      </c>
      <c r="B79" s="47" t="s">
        <v>324</v>
      </c>
      <c r="C79" s="36">
        <v>9784320123373</v>
      </c>
      <c r="D79" s="46" t="s">
        <v>325</v>
      </c>
      <c r="E79" s="38">
        <v>2800</v>
      </c>
      <c r="F79" s="39">
        <v>3080</v>
      </c>
      <c r="G79" s="47"/>
      <c r="H79" s="42"/>
      <c r="I79" s="47"/>
      <c r="J79" s="42" t="s">
        <v>326</v>
      </c>
      <c r="K79" s="42" t="s">
        <v>169</v>
      </c>
      <c r="L79" s="42">
        <v>2</v>
      </c>
      <c r="M79" s="43" t="s">
        <v>327</v>
      </c>
      <c r="N79" s="2" t="s">
        <v>328</v>
      </c>
      <c r="O79" s="44" t="s">
        <v>112</v>
      </c>
      <c r="P79" s="102"/>
    </row>
    <row r="80" spans="1:16" s="103" customFormat="1" ht="30" customHeight="1" x14ac:dyDescent="0.15">
      <c r="A80" s="45">
        <v>330</v>
      </c>
      <c r="B80" s="47" t="s">
        <v>324</v>
      </c>
      <c r="C80" s="36">
        <v>9784320123373</v>
      </c>
      <c r="D80" s="46" t="s">
        <v>325</v>
      </c>
      <c r="E80" s="38">
        <v>2800</v>
      </c>
      <c r="F80" s="39">
        <v>3080</v>
      </c>
      <c r="G80" s="47"/>
      <c r="H80" s="42"/>
      <c r="I80" s="47"/>
      <c r="J80" s="42" t="s">
        <v>326</v>
      </c>
      <c r="K80" s="42" t="s">
        <v>169</v>
      </c>
      <c r="L80" s="42">
        <v>2</v>
      </c>
      <c r="M80" s="43" t="s">
        <v>329</v>
      </c>
      <c r="N80" s="2" t="s">
        <v>328</v>
      </c>
      <c r="O80" s="44" t="s">
        <v>112</v>
      </c>
      <c r="P80" s="102"/>
    </row>
    <row r="81" spans="1:16" s="103" customFormat="1" ht="30" customHeight="1" x14ac:dyDescent="0.15">
      <c r="A81" s="45">
        <v>332</v>
      </c>
      <c r="B81" s="47" t="s">
        <v>330</v>
      </c>
      <c r="C81" s="36">
        <v>9784407319071</v>
      </c>
      <c r="D81" s="46" t="s">
        <v>331</v>
      </c>
      <c r="E81" s="38">
        <v>1048</v>
      </c>
      <c r="F81" s="39">
        <v>1152</v>
      </c>
      <c r="G81" s="47"/>
      <c r="H81" s="42"/>
      <c r="I81" s="47"/>
      <c r="J81" s="42" t="s">
        <v>332</v>
      </c>
      <c r="K81" s="42" t="s">
        <v>169</v>
      </c>
      <c r="L81" s="42">
        <v>1</v>
      </c>
      <c r="M81" s="43" t="s">
        <v>333</v>
      </c>
      <c r="N81" s="2" t="s">
        <v>334</v>
      </c>
      <c r="O81" s="44" t="s">
        <v>112</v>
      </c>
      <c r="P81" s="102"/>
    </row>
    <row r="82" spans="1:16" s="103" customFormat="1" ht="30" customHeight="1" x14ac:dyDescent="0.15">
      <c r="A82" s="45">
        <v>333</v>
      </c>
      <c r="B82" s="47" t="s">
        <v>335</v>
      </c>
      <c r="C82" s="36">
        <v>9784641221789</v>
      </c>
      <c r="D82" s="46" t="s">
        <v>264</v>
      </c>
      <c r="E82" s="38">
        <v>2700</v>
      </c>
      <c r="F82" s="39">
        <v>2970</v>
      </c>
      <c r="G82" s="47"/>
      <c r="H82" s="42"/>
      <c r="I82" s="47"/>
      <c r="J82" s="42" t="s">
        <v>332</v>
      </c>
      <c r="K82" s="42" t="s">
        <v>169</v>
      </c>
      <c r="L82" s="42">
        <v>3</v>
      </c>
      <c r="M82" s="43" t="s">
        <v>336</v>
      </c>
      <c r="N82" s="2" t="s">
        <v>337</v>
      </c>
      <c r="O82" s="44" t="s">
        <v>112</v>
      </c>
      <c r="P82" s="102"/>
    </row>
    <row r="83" spans="1:16" s="103" customFormat="1" ht="30" customHeight="1" x14ac:dyDescent="0.15">
      <c r="A83" s="45">
        <v>334</v>
      </c>
      <c r="B83" s="47" t="s">
        <v>338</v>
      </c>
      <c r="C83" s="36">
        <v>9784335150616</v>
      </c>
      <c r="D83" s="46" t="s">
        <v>339</v>
      </c>
      <c r="E83" s="38">
        <v>1600</v>
      </c>
      <c r="F83" s="39">
        <v>1760</v>
      </c>
      <c r="G83" s="47"/>
      <c r="H83" s="42"/>
      <c r="I83" s="47"/>
      <c r="J83" s="42" t="s">
        <v>340</v>
      </c>
      <c r="K83" s="42" t="s">
        <v>169</v>
      </c>
      <c r="L83" s="42">
        <v>1</v>
      </c>
      <c r="M83" s="43" t="s">
        <v>341</v>
      </c>
      <c r="N83" s="2" t="s">
        <v>342</v>
      </c>
      <c r="O83" s="44" t="s">
        <v>138</v>
      </c>
      <c r="P83" s="102"/>
    </row>
    <row r="84" spans="1:16" s="103" customFormat="1" ht="30" customHeight="1" x14ac:dyDescent="0.15">
      <c r="A84" s="45">
        <v>335</v>
      </c>
      <c r="B84" s="47" t="s">
        <v>343</v>
      </c>
      <c r="C84" s="36">
        <v>9780230459045</v>
      </c>
      <c r="D84" s="46" t="s">
        <v>344</v>
      </c>
      <c r="E84" s="38">
        <v>2940</v>
      </c>
      <c r="F84" s="39">
        <v>3234</v>
      </c>
      <c r="G84" s="47"/>
      <c r="H84" s="42"/>
      <c r="I84" s="47"/>
      <c r="J84" s="42" t="s">
        <v>345</v>
      </c>
      <c r="K84" s="42" t="s">
        <v>169</v>
      </c>
      <c r="L84" s="42">
        <v>1</v>
      </c>
      <c r="M84" s="43" t="s">
        <v>346</v>
      </c>
      <c r="N84" s="2" t="s">
        <v>347</v>
      </c>
      <c r="O84" s="44" t="s">
        <v>66</v>
      </c>
      <c r="P84" s="102"/>
    </row>
    <row r="85" spans="1:16" s="103" customFormat="1" ht="30" customHeight="1" x14ac:dyDescent="0.15">
      <c r="A85" s="45">
        <v>336</v>
      </c>
      <c r="B85" s="47" t="s">
        <v>348</v>
      </c>
      <c r="C85" s="36">
        <v>9784297117160</v>
      </c>
      <c r="D85" s="46" t="s">
        <v>349</v>
      </c>
      <c r="E85" s="38">
        <v>1680</v>
      </c>
      <c r="F85" s="39">
        <v>1848</v>
      </c>
      <c r="G85" s="47"/>
      <c r="H85" s="42"/>
      <c r="I85" s="47"/>
      <c r="J85" s="42" t="s">
        <v>350</v>
      </c>
      <c r="K85" s="42" t="s">
        <v>169</v>
      </c>
      <c r="L85" s="42">
        <v>2</v>
      </c>
      <c r="M85" s="43" t="s">
        <v>351</v>
      </c>
      <c r="N85" s="2" t="s">
        <v>352</v>
      </c>
      <c r="O85" s="44" t="s">
        <v>66</v>
      </c>
      <c r="P85" s="102"/>
    </row>
    <row r="86" spans="1:16" s="103" customFormat="1" ht="30" customHeight="1" x14ac:dyDescent="0.15">
      <c r="A86" s="45">
        <v>337</v>
      </c>
      <c r="B86" s="47" t="s">
        <v>353</v>
      </c>
      <c r="C86" s="36">
        <v>9784883673377</v>
      </c>
      <c r="D86" s="46" t="s">
        <v>223</v>
      </c>
      <c r="E86" s="38">
        <v>2100</v>
      </c>
      <c r="F86" s="39">
        <v>2310</v>
      </c>
      <c r="G86" s="47"/>
      <c r="H86" s="42"/>
      <c r="I86" s="47"/>
      <c r="J86" s="42" t="s">
        <v>354</v>
      </c>
      <c r="K86" s="42" t="s">
        <v>169</v>
      </c>
      <c r="L86" s="42">
        <v>2</v>
      </c>
      <c r="M86" s="43" t="s">
        <v>355</v>
      </c>
      <c r="N86" s="2" t="s">
        <v>356</v>
      </c>
      <c r="O86" s="44" t="s">
        <v>112</v>
      </c>
      <c r="P86" s="102"/>
    </row>
    <row r="87" spans="1:16" s="103" customFormat="1" ht="30" customHeight="1" x14ac:dyDescent="0.15">
      <c r="A87" s="45">
        <v>338</v>
      </c>
      <c r="B87" s="47" t="s">
        <v>357</v>
      </c>
      <c r="C87" s="36">
        <v>9784297111311</v>
      </c>
      <c r="D87" s="46" t="s">
        <v>358</v>
      </c>
      <c r="E87" s="38">
        <v>1100</v>
      </c>
      <c r="F87" s="39">
        <v>1210</v>
      </c>
      <c r="G87" s="47"/>
      <c r="H87" s="42"/>
      <c r="I87" s="47"/>
      <c r="J87" s="42" t="s">
        <v>275</v>
      </c>
      <c r="K87" s="42" t="s">
        <v>169</v>
      </c>
      <c r="L87" s="42">
        <v>2</v>
      </c>
      <c r="M87" s="43" t="s">
        <v>359</v>
      </c>
      <c r="N87" s="2" t="s">
        <v>360</v>
      </c>
      <c r="O87" s="44" t="s">
        <v>112</v>
      </c>
      <c r="P87" s="102"/>
    </row>
    <row r="88" spans="1:16" s="103" customFormat="1" ht="30" customHeight="1" x14ac:dyDescent="0.15">
      <c r="A88" s="107">
        <v>339</v>
      </c>
      <c r="B88" s="108" t="s">
        <v>361</v>
      </c>
      <c r="C88" s="109">
        <v>9784762028892</v>
      </c>
      <c r="D88" s="110" t="s">
        <v>362</v>
      </c>
      <c r="E88" s="111">
        <v>1900</v>
      </c>
      <c r="F88" s="112">
        <v>2090</v>
      </c>
      <c r="G88" s="108"/>
      <c r="H88" s="113"/>
      <c r="I88" s="108"/>
      <c r="J88" s="113" t="s">
        <v>363</v>
      </c>
      <c r="K88" s="113" t="s">
        <v>169</v>
      </c>
      <c r="L88" s="113"/>
      <c r="M88" s="114"/>
      <c r="N88" s="115" t="s">
        <v>226</v>
      </c>
      <c r="O88" s="116" t="s">
        <v>112</v>
      </c>
      <c r="P88" s="102"/>
    </row>
    <row r="89" spans="1:16" ht="35.25" customHeight="1" x14ac:dyDescent="0.15">
      <c r="A89" s="50">
        <v>600</v>
      </c>
      <c r="B89" s="51" t="s">
        <v>166</v>
      </c>
      <c r="C89" s="52">
        <v>9784779304323</v>
      </c>
      <c r="D89" s="53" t="s">
        <v>167</v>
      </c>
      <c r="E89" s="54">
        <v>2200</v>
      </c>
      <c r="F89" s="55">
        <v>2420</v>
      </c>
      <c r="G89" s="51"/>
      <c r="H89" s="56"/>
      <c r="I89" s="51"/>
      <c r="J89" s="56" t="s">
        <v>168</v>
      </c>
      <c r="K89" s="56" t="s">
        <v>169</v>
      </c>
      <c r="L89" s="56">
        <v>2</v>
      </c>
      <c r="M89" s="57" t="s">
        <v>170</v>
      </c>
      <c r="N89" s="8" t="s">
        <v>171</v>
      </c>
      <c r="O89" s="58" t="s">
        <v>172</v>
      </c>
    </row>
    <row r="90" spans="1:16" ht="35.25" customHeight="1" x14ac:dyDescent="0.15">
      <c r="A90" s="45">
        <v>601</v>
      </c>
      <c r="B90" s="47" t="s">
        <v>173</v>
      </c>
      <c r="C90" s="36">
        <v>9784810036299</v>
      </c>
      <c r="D90" s="46" t="s">
        <v>174</v>
      </c>
      <c r="E90" s="38">
        <v>3300</v>
      </c>
      <c r="F90" s="39">
        <v>3630</v>
      </c>
      <c r="G90" s="47"/>
      <c r="H90" s="42"/>
      <c r="I90" s="47"/>
      <c r="J90" s="42" t="s">
        <v>175</v>
      </c>
      <c r="K90" s="42"/>
      <c r="L90" s="42"/>
      <c r="M90" s="43" t="s">
        <v>176</v>
      </c>
      <c r="N90" s="2" t="s">
        <v>177</v>
      </c>
      <c r="O90" s="44" t="s">
        <v>172</v>
      </c>
    </row>
    <row r="91" spans="1:16" ht="18" thickBot="1" x14ac:dyDescent="0.2">
      <c r="A91" s="59"/>
      <c r="B91" s="60"/>
      <c r="C91" s="61"/>
      <c r="D91" s="62"/>
      <c r="E91" s="63"/>
      <c r="F91" s="64"/>
      <c r="G91" s="60"/>
      <c r="H91" s="65"/>
      <c r="I91" s="60"/>
      <c r="J91" s="66"/>
      <c r="K91" s="65"/>
      <c r="L91" s="65"/>
      <c r="M91" s="67"/>
      <c r="N91" s="68"/>
      <c r="O91" s="69"/>
    </row>
  </sheetData>
  <sheetProtection algorithmName="SHA-512" hashValue="nnnO42cxyn39s3JY6khFck2lMFxuiFEL2pT33YFIBC6s/V8mawTuq8CKhVFokptd41Otz8Dw4/pjvLp+HESo6Q==" saltValue="8RNLVOjfz1c9+86Q0+En8w==" spinCount="100000" sheet="1" objects="1" scenarios="1"/>
  <phoneticPr fontId="1"/>
  <conditionalFormatting sqref="M2:M3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35" fitToHeight="0" orientation="landscape" r:id="rId1"/>
  <headerFooter alignWithMargins="0">
    <oddHeader>&amp;R&amp;"ＭＳ Ｐゴシック,太字"&amp;14NO.&amp;P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教科書申込書</vt:lpstr>
      <vt:lpstr>商品参照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文教サービス</dc:creator>
  <cp:lastModifiedBy>bunsabi-2</cp:lastModifiedBy>
  <cp:lastPrinted>2021-09-10T05:08:55Z</cp:lastPrinted>
  <dcterms:created xsi:type="dcterms:W3CDTF">2015-01-19T04:19:39Z</dcterms:created>
  <dcterms:modified xsi:type="dcterms:W3CDTF">2021-09-13T07:00:52Z</dcterms:modified>
</cp:coreProperties>
</file>