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LS-QVLAAF\bunsabi\10_八ヶ岳寮\"/>
    </mc:Choice>
  </mc:AlternateContent>
  <xr:revisionPtr revIDLastSave="0" documentId="13_ncr:1_{E70131C6-45F8-4521-8C68-A9C7D57BAA0E}" xr6:coauthVersionLast="43" xr6:coauthVersionMax="43" xr10:uidLastSave="{00000000-0000-0000-0000-000000000000}"/>
  <bookViews>
    <workbookView xWindow="-120" yWindow="-120" windowWidth="20730" windowHeight="11160" tabRatio="808" xr2:uid="{00000000-000D-0000-FFFF-FFFF00000000}"/>
  </bookViews>
  <sheets>
    <sheet name="予約申込書" sheetId="10" r:id="rId1"/>
    <sheet name="申込者一覧" sheetId="17" r:id="rId2"/>
    <sheet name="予約申込書 (記入例）" sheetId="24" r:id="rId3"/>
    <sheet name="記入不要＜寮管理人使用＞" sheetId="25" r:id="rId4"/>
  </sheets>
  <calcPr calcId="181029"/>
</workbook>
</file>

<file path=xl/calcChain.xml><?xml version="1.0" encoding="utf-8"?>
<calcChain xmlns="http://schemas.openxmlformats.org/spreadsheetml/2006/main">
  <c r="AG51" i="24" l="1"/>
  <c r="AG50" i="24"/>
  <c r="AG48" i="24"/>
  <c r="AG47" i="24"/>
  <c r="AG46" i="24"/>
  <c r="AG45" i="24"/>
  <c r="AG44" i="24"/>
  <c r="AG43" i="24"/>
  <c r="AG38" i="24"/>
  <c r="AG37" i="24"/>
  <c r="AG36" i="24"/>
  <c r="AG35" i="24"/>
  <c r="AG34" i="24"/>
  <c r="AG33" i="24"/>
  <c r="AG32" i="24"/>
  <c r="AG31" i="24"/>
  <c r="AG30" i="24"/>
  <c r="L35" i="25"/>
  <c r="O35" i="25"/>
  <c r="R35" i="25"/>
  <c r="U35" i="25"/>
  <c r="L36" i="25"/>
  <c r="O36" i="25"/>
  <c r="R36" i="25"/>
  <c r="U36" i="25"/>
  <c r="L37" i="25"/>
  <c r="O37" i="25"/>
  <c r="R37" i="25"/>
  <c r="U37" i="25"/>
  <c r="L38" i="25"/>
  <c r="O38" i="25"/>
  <c r="R38" i="25"/>
  <c r="U38" i="25"/>
  <c r="L39" i="25"/>
  <c r="O39" i="25"/>
  <c r="R39" i="25"/>
  <c r="U39" i="25"/>
  <c r="L40" i="25"/>
  <c r="O40" i="25"/>
  <c r="R40" i="25"/>
  <c r="U40" i="25"/>
  <c r="L41" i="25"/>
  <c r="O41" i="25"/>
  <c r="R41" i="25"/>
  <c r="U41" i="25"/>
  <c r="L42" i="25"/>
  <c r="O42" i="25"/>
  <c r="R42" i="25"/>
  <c r="U42" i="25"/>
  <c r="U34" i="25"/>
  <c r="R34" i="25"/>
  <c r="O34" i="25"/>
  <c r="L22" i="25"/>
  <c r="O22" i="25"/>
  <c r="R22" i="25"/>
  <c r="U22" i="25"/>
  <c r="L23" i="25"/>
  <c r="O23" i="25"/>
  <c r="R23" i="25"/>
  <c r="U23" i="25"/>
  <c r="L24" i="25"/>
  <c r="O24" i="25"/>
  <c r="R24" i="25"/>
  <c r="U24" i="25"/>
  <c r="L25" i="25"/>
  <c r="O25" i="25"/>
  <c r="R25" i="25"/>
  <c r="U25" i="25"/>
  <c r="L26" i="25"/>
  <c r="O26" i="25"/>
  <c r="R26" i="25"/>
  <c r="U26" i="25"/>
  <c r="L27" i="25"/>
  <c r="O27" i="25"/>
  <c r="R27" i="25"/>
  <c r="U27" i="25"/>
  <c r="L28" i="25"/>
  <c r="O28" i="25"/>
  <c r="R28" i="25"/>
  <c r="U28" i="25"/>
  <c r="U21" i="25"/>
  <c r="R21" i="25"/>
  <c r="O21" i="25"/>
  <c r="L21" i="25"/>
  <c r="AG30" i="10"/>
  <c r="AG38" i="10"/>
  <c r="X29" i="25" s="1"/>
  <c r="L34" i="25"/>
  <c r="W32" i="25"/>
  <c r="U32" i="25"/>
  <c r="T32" i="25"/>
  <c r="R32" i="25"/>
  <c r="Q32" i="25"/>
  <c r="O32" i="25"/>
  <c r="N32" i="25"/>
  <c r="L32" i="25"/>
  <c r="L29" i="25"/>
  <c r="W19" i="25"/>
  <c r="U19" i="25"/>
  <c r="T19" i="25"/>
  <c r="R19" i="25"/>
  <c r="Q19" i="25"/>
  <c r="O19" i="25"/>
  <c r="N19" i="25"/>
  <c r="L19" i="25"/>
  <c r="AK52" i="24" l="1"/>
  <c r="AG44" i="10"/>
  <c r="X35" i="25" s="1"/>
  <c r="AG45" i="10"/>
  <c r="X36" i="25" s="1"/>
  <c r="AG46" i="10"/>
  <c r="X37" i="25" s="1"/>
  <c r="AG47" i="10"/>
  <c r="X38" i="25" s="1"/>
  <c r="AG48" i="10"/>
  <c r="X39" i="25" s="1"/>
  <c r="AG50" i="10"/>
  <c r="X41" i="25" s="1"/>
  <c r="AG51" i="10"/>
  <c r="X42" i="25" s="1"/>
  <c r="AG43" i="10"/>
  <c r="X34" i="25" l="1"/>
  <c r="AK52" i="10"/>
  <c r="AG31" i="10"/>
  <c r="X22" i="25" s="1"/>
  <c r="AG32" i="10"/>
  <c r="X23" i="25" s="1"/>
  <c r="AG33" i="10"/>
  <c r="X24" i="25" s="1"/>
  <c r="AG34" i="10"/>
  <c r="X25" i="25" s="1"/>
  <c r="AG35" i="10"/>
  <c r="X26" i="25" s="1"/>
  <c r="AG36" i="10"/>
  <c r="X27" i="25" s="1"/>
  <c r="AG37" i="10"/>
  <c r="X28" i="25" s="1"/>
  <c r="X21" i="25"/>
  <c r="AD8" i="25"/>
  <c r="AG8" i="25"/>
  <c r="AJ8" i="25"/>
  <c r="AM8" i="25"/>
  <c r="AA8" i="25"/>
  <c r="AF6" i="25"/>
  <c r="AA6" i="25"/>
  <c r="AA4" i="25"/>
  <c r="H9" i="25"/>
  <c r="I8" i="25"/>
  <c r="H6" i="25"/>
  <c r="H5" i="25"/>
  <c r="G4" i="25"/>
  <c r="E12" i="25"/>
  <c r="L12" i="25"/>
  <c r="P12" i="25"/>
  <c r="V12" i="25"/>
  <c r="AE12" i="25"/>
  <c r="AI12" i="25"/>
  <c r="U43" i="25" l="1"/>
  <c r="AK39" i="10"/>
  <c r="AK56" i="10" s="1"/>
  <c r="N6" i="17"/>
  <c r="N7" i="17"/>
  <c r="D6" i="17"/>
  <c r="U30" i="25" l="1"/>
  <c r="P44" i="25" s="1"/>
  <c r="AI15" i="10"/>
  <c r="AA14" i="25"/>
  <c r="T14" i="25"/>
  <c r="M14" i="25"/>
  <c r="G14" i="25"/>
  <c r="AI14" i="25" l="1"/>
  <c r="AL15" i="24" l="1"/>
  <c r="AK39" i="24" l="1"/>
  <c r="AK5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z0000744</author>
    <author>OHARA</author>
  </authors>
  <commentList>
    <comment ref="H6" authorId="0" shapeId="0" xr:uid="{00000000-0006-0000-0200-000001000000}">
      <text>
        <r>
          <rPr>
            <b/>
            <sz val="9"/>
            <color indexed="81"/>
            <rFont val="ＭＳ Ｐゴシック"/>
            <family val="3"/>
            <charset val="128"/>
          </rPr>
          <t>文教大学短期大学部の卒業生が家族で八ヶ岳寮を１泊で利用した場合</t>
        </r>
        <r>
          <rPr>
            <sz val="9"/>
            <color indexed="81"/>
            <rFont val="ＭＳ Ｐゴシック"/>
            <family val="3"/>
            <charset val="128"/>
          </rPr>
          <t xml:space="preserve">
</t>
        </r>
      </text>
    </comment>
    <comment ref="AK39" authorId="1" shapeId="0" xr:uid="{00000000-0006-0000-0200-000002000000}">
      <text>
        <r>
          <rPr>
            <b/>
            <sz val="10"/>
            <color indexed="81"/>
            <rFont val="ＭＳ Ｐゴシック"/>
            <family val="3"/>
            <charset val="128"/>
          </rPr>
          <t>小計①：宿泊料金の合計</t>
        </r>
        <r>
          <rPr>
            <sz val="9"/>
            <color indexed="81"/>
            <rFont val="ＭＳ Ｐゴシック"/>
            <family val="3"/>
            <charset val="128"/>
          </rPr>
          <t xml:space="preserve">
</t>
        </r>
      </text>
    </comment>
    <comment ref="AK56" authorId="1" shapeId="0" xr:uid="{00000000-0006-0000-0200-000003000000}">
      <text>
        <r>
          <rPr>
            <b/>
            <sz val="9"/>
            <color indexed="81"/>
            <rFont val="ＭＳ Ｐゴシック"/>
            <family val="3"/>
            <charset val="128"/>
          </rPr>
          <t>利用料金
（①+②）の総合計</t>
        </r>
      </text>
    </comment>
  </commentList>
</comments>
</file>

<file path=xl/sharedStrings.xml><?xml version="1.0" encoding="utf-8"?>
<sst xmlns="http://schemas.openxmlformats.org/spreadsheetml/2006/main" count="652" uniqueCount="225">
  <si>
    <t>（フリガナ）</t>
    <phoneticPr fontId="1"/>
  </si>
  <si>
    <t>〒</t>
    <phoneticPr fontId="1"/>
  </si>
  <si>
    <t>＠</t>
    <phoneticPr fontId="1"/>
  </si>
  <si>
    <t>年</t>
    <rPh sb="0" eb="1">
      <t>ネン</t>
    </rPh>
    <phoneticPr fontId="1"/>
  </si>
  <si>
    <t>月</t>
    <rPh sb="0" eb="1">
      <t>ガツ</t>
    </rPh>
    <phoneticPr fontId="1"/>
  </si>
  <si>
    <t>日</t>
    <rPh sb="0" eb="1">
      <t>ニチ</t>
    </rPh>
    <phoneticPr fontId="1"/>
  </si>
  <si>
    <t>年</t>
    <phoneticPr fontId="1"/>
  </si>
  <si>
    <t>月</t>
    <phoneticPr fontId="1"/>
  </si>
  <si>
    <t>日</t>
    <phoneticPr fontId="1"/>
  </si>
  <si>
    <t>◆利用内容集計</t>
    <rPh sb="1" eb="3">
      <t>リヨウ</t>
    </rPh>
    <rPh sb="3" eb="5">
      <t>ナイヨウ</t>
    </rPh>
    <rPh sb="5" eb="7">
      <t>シュウケイ</t>
    </rPh>
    <phoneticPr fontId="1"/>
  </si>
  <si>
    <t>項目</t>
    <rPh sb="0" eb="2">
      <t>コウモク</t>
    </rPh>
    <phoneticPr fontId="1"/>
  </si>
  <si>
    <t>/</t>
    <phoneticPr fontId="1"/>
  </si>
  <si>
    <t>名</t>
    <rPh sb="0" eb="1">
      <t>メイ</t>
    </rPh>
    <phoneticPr fontId="1"/>
  </si>
  <si>
    <t>一般大人</t>
    <rPh sb="0" eb="2">
      <t>イッパン</t>
    </rPh>
    <rPh sb="2" eb="4">
      <t>オトナ</t>
    </rPh>
    <phoneticPr fontId="1"/>
  </si>
  <si>
    <t>区分</t>
    <phoneticPr fontId="1"/>
  </si>
  <si>
    <t>現職教職員</t>
    <phoneticPr fontId="1"/>
  </si>
  <si>
    <t>学園関係者</t>
    <phoneticPr fontId="1"/>
  </si>
  <si>
    <t>人数</t>
    <rPh sb="0" eb="2">
      <t>ニンズウ</t>
    </rPh>
    <phoneticPr fontId="1"/>
  </si>
  <si>
    <t>利用料金</t>
    <rPh sb="0" eb="2">
      <t>リヨウ</t>
    </rPh>
    <rPh sb="2" eb="4">
      <t>リョウキン</t>
    </rPh>
    <phoneticPr fontId="1"/>
  </si>
  <si>
    <t>小計①</t>
    <phoneticPr fontId="1"/>
  </si>
  <si>
    <t>朝食</t>
    <rPh sb="0" eb="2">
      <t>チョウショク</t>
    </rPh>
    <phoneticPr fontId="1"/>
  </si>
  <si>
    <t>小計②</t>
    <phoneticPr fontId="1"/>
  </si>
  <si>
    <t>合計①＋②</t>
    <rPh sb="0" eb="1">
      <t>ゴウ</t>
    </rPh>
    <phoneticPr fontId="1"/>
  </si>
  <si>
    <t>◆予約情報</t>
    <rPh sb="1" eb="3">
      <t>ヨヤク</t>
    </rPh>
    <rPh sb="3" eb="5">
      <t>ジョウホウ</t>
    </rPh>
    <phoneticPr fontId="1"/>
  </si>
  <si>
    <t>◆利用者予約情報</t>
    <rPh sb="1" eb="4">
      <t>リヨウシャ</t>
    </rPh>
    <rPh sb="4" eb="6">
      <t>ヨヤク</t>
    </rPh>
    <rPh sb="6" eb="8">
      <t>ジョウホウ</t>
    </rPh>
    <phoneticPr fontId="1"/>
  </si>
  <si>
    <t>女性</t>
    <phoneticPr fontId="1"/>
  </si>
  <si>
    <t>名</t>
    <phoneticPr fontId="1"/>
  </si>
  <si>
    <t>夕食（大人）</t>
    <rPh sb="0" eb="2">
      <t>ユウショク</t>
    </rPh>
    <rPh sb="3" eb="5">
      <t>オトナ</t>
    </rPh>
    <phoneticPr fontId="1"/>
  </si>
  <si>
    <t>八ヶ岳寮予約申込書</t>
    <rPh sb="0" eb="3">
      <t>ヤツガタケ</t>
    </rPh>
    <rPh sb="3" eb="4">
      <t>リョウ</t>
    </rPh>
    <rPh sb="4" eb="6">
      <t>ヨヤク</t>
    </rPh>
    <rPh sb="6" eb="9">
      <t>モウシコミショ</t>
    </rPh>
    <phoneticPr fontId="1"/>
  </si>
  <si>
    <t>料金</t>
    <rPh sb="0" eb="2">
      <t>リョウキン</t>
    </rPh>
    <phoneticPr fontId="1"/>
  </si>
  <si>
    <t>退職教職員</t>
    <rPh sb="0" eb="2">
      <t>タイショク</t>
    </rPh>
    <phoneticPr fontId="1"/>
  </si>
  <si>
    <t>1．団体名</t>
    <rPh sb="2" eb="4">
      <t>ダンタイ</t>
    </rPh>
    <rPh sb="4" eb="5">
      <t>メイ</t>
    </rPh>
    <phoneticPr fontId="1"/>
  </si>
  <si>
    <t>男性</t>
    <phoneticPr fontId="1"/>
  </si>
  <si>
    <t>≪区分の定義≫</t>
    <phoneticPr fontId="1"/>
  </si>
  <si>
    <t>※右記記載の記入の手引きを元にご記入願います。</t>
    <phoneticPr fontId="1"/>
  </si>
  <si>
    <t>室</t>
    <rPh sb="0" eb="1">
      <t>シツ</t>
    </rPh>
    <phoneticPr fontId="1"/>
  </si>
  <si>
    <t>No.</t>
    <phoneticPr fontId="1"/>
  </si>
  <si>
    <t>所属</t>
    <rPh sb="0" eb="2">
      <t>ショゾク</t>
    </rPh>
    <phoneticPr fontId="1"/>
  </si>
  <si>
    <t>◆記入欄が足りない場合はシートをコピーしてご利用ください。</t>
    <rPh sb="1" eb="3">
      <t>キニュウ</t>
    </rPh>
    <rPh sb="3" eb="4">
      <t>ラン</t>
    </rPh>
    <rPh sb="5" eb="6">
      <t>タ</t>
    </rPh>
    <rPh sb="9" eb="11">
      <t>バアイ</t>
    </rPh>
    <rPh sb="22" eb="24">
      <t>リヨウ</t>
    </rPh>
    <phoneticPr fontId="1"/>
  </si>
  <si>
    <t>八ヶ岳寮予約申込書　記入の手引き</t>
    <rPh sb="10" eb="12">
      <t>キニュウ</t>
    </rPh>
    <rPh sb="13" eb="15">
      <t>テビ</t>
    </rPh>
    <phoneticPr fontId="1"/>
  </si>
  <si>
    <t>住　所　　</t>
    <rPh sb="0" eb="1">
      <t>ジュウ</t>
    </rPh>
    <rPh sb="2" eb="3">
      <t>ショ</t>
    </rPh>
    <phoneticPr fontId="1"/>
  </si>
  <si>
    <t>氏　名　　</t>
    <rPh sb="0" eb="1">
      <t>シ</t>
    </rPh>
    <rPh sb="2" eb="3">
      <t>メイ</t>
    </rPh>
    <phoneticPr fontId="1"/>
  </si>
  <si>
    <r>
      <rPr>
        <b/>
        <sz val="10"/>
        <color theme="1"/>
        <rFont val="HG丸ｺﾞｼｯｸM-PRO"/>
        <family val="3"/>
        <charset val="128"/>
      </rPr>
      <t>所属等①</t>
    </r>
    <r>
      <rPr>
        <b/>
        <sz val="9"/>
        <color theme="1"/>
        <rFont val="HG丸ｺﾞｼｯｸM-PRO"/>
        <family val="3"/>
        <charset val="128"/>
      </rPr>
      <t>　　　</t>
    </r>
    <rPh sb="0" eb="3">
      <t>ショゾクトウ</t>
    </rPh>
    <phoneticPr fontId="1"/>
  </si>
  <si>
    <r>
      <rPr>
        <b/>
        <sz val="10"/>
        <color theme="1"/>
        <rFont val="HG丸ｺﾞｼｯｸM-PRO"/>
        <family val="3"/>
        <charset val="128"/>
      </rPr>
      <t>所属等②</t>
    </r>
    <r>
      <rPr>
        <b/>
        <sz val="9"/>
        <color theme="1"/>
        <rFont val="HG丸ｺﾞｼｯｸM-PRO"/>
        <family val="3"/>
        <charset val="128"/>
      </rPr>
      <t>　　　</t>
    </r>
    <phoneticPr fontId="1"/>
  </si>
  <si>
    <t>電話番号　　</t>
    <rPh sb="0" eb="2">
      <t>デンワ</t>
    </rPh>
    <rPh sb="2" eb="3">
      <t>バン</t>
    </rPh>
    <phoneticPr fontId="1"/>
  </si>
  <si>
    <t>※宿泊日ごとの食事数を入力すると利用料金が自動表示されます。</t>
    <rPh sb="7" eb="9">
      <t>ショクジ</t>
    </rPh>
    <rPh sb="9" eb="10">
      <t>スウ</t>
    </rPh>
    <phoneticPr fontId="1"/>
  </si>
  <si>
    <t>メールアドレス</t>
    <phoneticPr fontId="1"/>
  </si>
  <si>
    <t>利用種別</t>
    <rPh sb="0" eb="2">
      <t>リヨウ</t>
    </rPh>
    <rPh sb="2" eb="4">
      <t>シュベツ</t>
    </rPh>
    <phoneticPr fontId="1"/>
  </si>
  <si>
    <t>選択してください</t>
  </si>
  <si>
    <t xml:space="preserve">
ﾁｪｯｸｱｳﾄ</t>
    <phoneticPr fontId="1"/>
  </si>
  <si>
    <t>ﾁｪｯｸｲﾝ</t>
    <phoneticPr fontId="1"/>
  </si>
  <si>
    <t>７．備考</t>
    <rPh sb="2" eb="4">
      <t>ビコウ</t>
    </rPh>
    <phoneticPr fontId="1"/>
  </si>
  <si>
    <t>～</t>
    <phoneticPr fontId="1"/>
  </si>
  <si>
    <t>①</t>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</si>
  <si>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</si>
  <si>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</si>
  <si>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</si>
  <si>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</si>
  <si>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</si>
  <si>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（自宅または携帯電話番号、つながりやすい方をご記入ください）</t>
    <rPh sb="1" eb="3">
      <t>ジタク</t>
    </rPh>
    <rPh sb="6" eb="8">
      <t>ケイタイ</t>
    </rPh>
    <rPh sb="8" eb="10">
      <t>デンワ</t>
    </rPh>
    <rPh sb="10" eb="12">
      <t>バンゴウ</t>
    </rPh>
    <rPh sb="20" eb="21">
      <t>ホウ</t>
    </rPh>
    <rPh sb="23" eb="25">
      <t>キニュウ</t>
    </rPh>
    <phoneticPr fontId="1"/>
  </si>
  <si>
    <t>　利用の場合部屋数を記入してください(3室まで利用可能）</t>
    <rPh sb="20" eb="21">
      <t>シツ</t>
    </rPh>
    <rPh sb="23" eb="25">
      <t>リヨウ</t>
    </rPh>
    <rPh sb="25" eb="27">
      <t>カノウ</t>
    </rPh>
    <phoneticPr fontId="1"/>
  </si>
  <si>
    <t>５．研修室希望数</t>
    <rPh sb="2" eb="5">
      <t>ケンシュウシツ</t>
    </rPh>
    <rPh sb="7" eb="8">
      <t>スウ</t>
    </rPh>
    <phoneticPr fontId="1"/>
  </si>
  <si>
    <t>②</t>
    <phoneticPr fontId="1"/>
  </si>
  <si>
    <t>③</t>
    <phoneticPr fontId="1"/>
  </si>
  <si>
    <r>
      <t>昼定食</t>
    </r>
    <r>
      <rPr>
        <sz val="6"/>
        <color theme="1"/>
        <rFont val="HG丸ｺﾞｼｯｸM-PRO"/>
        <family val="3"/>
        <charset val="128"/>
      </rPr>
      <t>※1</t>
    </r>
    <rPh sb="0" eb="1">
      <t>ヒル</t>
    </rPh>
    <rPh sb="1" eb="3">
      <t>テイショク</t>
    </rPh>
    <phoneticPr fontId="1"/>
  </si>
  <si>
    <t>※1 暖房費は宿泊数にかかわらず10月～5月の間、利用される方一人当たり\200頂いております。
（２歳以下は料金は発生致しません。）</t>
    <rPh sb="3" eb="5">
      <t>ダンボウ</t>
    </rPh>
    <rPh sb="5" eb="6">
      <t>ヒ</t>
    </rPh>
    <rPh sb="7" eb="9">
      <t>シュクハク</t>
    </rPh>
    <rPh sb="9" eb="10">
      <t>スウ</t>
    </rPh>
    <rPh sb="18" eb="19">
      <t>ガツ</t>
    </rPh>
    <rPh sb="21" eb="22">
      <t>ガツ</t>
    </rPh>
    <rPh sb="23" eb="24">
      <t>アイダ</t>
    </rPh>
    <rPh sb="25" eb="27">
      <t>リヨウ</t>
    </rPh>
    <rPh sb="30" eb="31">
      <t>カタ</t>
    </rPh>
    <rPh sb="31" eb="33">
      <t>ヒトリ</t>
    </rPh>
    <rPh sb="33" eb="34">
      <t>ア</t>
    </rPh>
    <rPh sb="40" eb="41">
      <t>イタダ</t>
    </rPh>
    <rPh sb="51" eb="52">
      <t>サイ</t>
    </rPh>
    <rPh sb="52" eb="54">
      <t>イカ</t>
    </rPh>
    <rPh sb="55" eb="57">
      <t>リョウキン</t>
    </rPh>
    <rPh sb="58" eb="61">
      <t>ハッセイイタ</t>
    </rPh>
    <phoneticPr fontId="1"/>
  </si>
  <si>
    <r>
      <rPr>
        <sz val="11"/>
        <color rgb="FFFF0000"/>
        <rFont val="HG丸ｺﾞｼｯｸM-PRO"/>
        <family val="3"/>
        <charset val="128"/>
      </rPr>
      <t>在学大学生・中高生</t>
    </r>
    <r>
      <rPr>
        <sz val="11"/>
        <color theme="1"/>
        <rFont val="HG丸ｺﾞｼｯｸM-PRO"/>
        <family val="3"/>
        <charset val="128"/>
      </rPr>
      <t>…文教大学、文教大学付属中学校高等学校に現在在籍する学生・生徒</t>
    </r>
    <rPh sb="0" eb="2">
      <t>ザイガク</t>
    </rPh>
    <rPh sb="2" eb="5">
      <t>ダイガクセイ</t>
    </rPh>
    <rPh sb="3" eb="5">
      <t>ガクセイ</t>
    </rPh>
    <rPh sb="6" eb="9">
      <t>チュウコウセイ</t>
    </rPh>
    <rPh sb="10" eb="12">
      <t>ブンキョウ</t>
    </rPh>
    <rPh sb="12" eb="14">
      <t>ダイガク</t>
    </rPh>
    <rPh sb="15" eb="17">
      <t>ブンキョウ</t>
    </rPh>
    <rPh sb="17" eb="19">
      <t>ダイガク</t>
    </rPh>
    <rPh sb="19" eb="21">
      <t>フゾク</t>
    </rPh>
    <rPh sb="21" eb="24">
      <t>チュウガッコウ</t>
    </rPh>
    <rPh sb="24" eb="26">
      <t>コウトウ</t>
    </rPh>
    <rPh sb="26" eb="28">
      <t>ガッコウ</t>
    </rPh>
    <rPh sb="29" eb="31">
      <t>ゲンザイ</t>
    </rPh>
    <rPh sb="31" eb="33">
      <t>ザイセキ</t>
    </rPh>
    <rPh sb="35" eb="37">
      <t>ガクセイ</t>
    </rPh>
    <rPh sb="38" eb="40">
      <t>セイト</t>
    </rPh>
    <phoneticPr fontId="1"/>
  </si>
  <si>
    <r>
      <rPr>
        <sz val="11"/>
        <color rgb="FFFF0000"/>
        <rFont val="HG丸ｺﾞｼｯｸM-PRO"/>
        <family val="3"/>
        <charset val="128"/>
      </rPr>
      <t>在学小学生・園児</t>
    </r>
    <r>
      <rPr>
        <sz val="11"/>
        <color theme="1"/>
        <rFont val="HG丸ｺﾞｼｯｸM-PRO"/>
        <family val="3"/>
        <charset val="128"/>
      </rPr>
      <t>…文教大学付属小学校、文教大学付属幼稚園に現在在籍する児童・園児</t>
    </r>
    <rPh sb="0" eb="2">
      <t>ザイガク</t>
    </rPh>
    <rPh sb="2" eb="5">
      <t>ショウガクセイ</t>
    </rPh>
    <rPh sb="6" eb="8">
      <t>エンジ</t>
    </rPh>
    <rPh sb="9" eb="11">
      <t>ブンキョウ</t>
    </rPh>
    <rPh sb="11" eb="13">
      <t>ダイガク</t>
    </rPh>
    <rPh sb="13" eb="15">
      <t>フゾク</t>
    </rPh>
    <rPh sb="15" eb="18">
      <t>ショウガッコウ</t>
    </rPh>
    <rPh sb="19" eb="21">
      <t>ブンキョウ</t>
    </rPh>
    <rPh sb="21" eb="23">
      <t>ダイガク</t>
    </rPh>
    <rPh sb="23" eb="25">
      <t>フゾク</t>
    </rPh>
    <rPh sb="25" eb="28">
      <t>ヨウチエン</t>
    </rPh>
    <rPh sb="29" eb="31">
      <t>ゲンザイ</t>
    </rPh>
    <rPh sb="31" eb="33">
      <t>ザイセキ</t>
    </rPh>
    <phoneticPr fontId="1"/>
  </si>
  <si>
    <r>
      <rPr>
        <sz val="11"/>
        <color rgb="FFFF0000"/>
        <rFont val="HG丸ｺﾞｼｯｸM-PRO"/>
        <family val="3"/>
        <charset val="128"/>
      </rPr>
      <t>現職教職員</t>
    </r>
    <r>
      <rPr>
        <sz val="11"/>
        <color theme="1"/>
        <rFont val="HG丸ｺﾞｼｯｸM-PRO"/>
        <family val="3"/>
        <charset val="128"/>
      </rPr>
      <t>…現在文教大学学園に勤務している教職員</t>
    </r>
    <rPh sb="0" eb="2">
      <t>ゲンショク</t>
    </rPh>
    <rPh sb="2" eb="5">
      <t>キョウショクイン</t>
    </rPh>
    <rPh sb="6" eb="8">
      <t>ゲンザイ</t>
    </rPh>
    <rPh sb="8" eb="10">
      <t>ブンキョウ</t>
    </rPh>
    <rPh sb="10" eb="12">
      <t>ダイガク</t>
    </rPh>
    <rPh sb="12" eb="14">
      <t>ガクエン</t>
    </rPh>
    <rPh sb="15" eb="17">
      <t>キンム</t>
    </rPh>
    <rPh sb="21" eb="24">
      <t>キョウショクイン</t>
    </rPh>
    <phoneticPr fontId="1"/>
  </si>
  <si>
    <r>
      <rPr>
        <sz val="11"/>
        <color rgb="FFFF0000"/>
        <rFont val="HG丸ｺﾞｼｯｸM-PRO"/>
        <family val="3"/>
        <charset val="128"/>
      </rPr>
      <t>朝食</t>
    </r>
    <r>
      <rPr>
        <sz val="11"/>
        <color theme="1"/>
        <rFont val="HG丸ｺﾞｼｯｸM-PRO"/>
        <family val="3"/>
        <charset val="128"/>
      </rPr>
      <t>…大人、小人に関わらず、必要な食事数をご記入ください。</t>
    </r>
    <rPh sb="0" eb="2">
      <t>チョウショク</t>
    </rPh>
    <rPh sb="3" eb="5">
      <t>オトナ</t>
    </rPh>
    <rPh sb="6" eb="8">
      <t>ショウニン</t>
    </rPh>
    <rPh sb="9" eb="10">
      <t>カカ</t>
    </rPh>
    <rPh sb="14" eb="16">
      <t>ヒツヨウ</t>
    </rPh>
    <rPh sb="17" eb="19">
      <t>ショクジ</t>
    </rPh>
    <rPh sb="19" eb="20">
      <t>スウ</t>
    </rPh>
    <rPh sb="22" eb="24">
      <t>キニュウ</t>
    </rPh>
    <phoneticPr fontId="1"/>
  </si>
  <si>
    <r>
      <rPr>
        <sz val="11"/>
        <color rgb="FFFF0000"/>
        <rFont val="HG丸ｺﾞｼｯｸM-PRO"/>
        <family val="3"/>
        <charset val="128"/>
      </rPr>
      <t>昼定食</t>
    </r>
    <r>
      <rPr>
        <sz val="11"/>
        <color theme="1"/>
        <rFont val="HG丸ｺﾞｼｯｸM-PRO"/>
        <family val="3"/>
        <charset val="128"/>
      </rPr>
      <t>…大人、小人に関わらず、昼食を食堂で召し上がる場合に必要な食事数をご記入ください。</t>
    </r>
    <rPh sb="0" eb="1">
      <t>ヒル</t>
    </rPh>
    <rPh sb="1" eb="3">
      <t>テイショク</t>
    </rPh>
    <rPh sb="4" eb="6">
      <t>オトナ</t>
    </rPh>
    <rPh sb="7" eb="9">
      <t>ショウニン</t>
    </rPh>
    <rPh sb="10" eb="11">
      <t>カカ</t>
    </rPh>
    <rPh sb="15" eb="17">
      <t>チュウショク</t>
    </rPh>
    <rPh sb="18" eb="20">
      <t>ショクドウ</t>
    </rPh>
    <rPh sb="21" eb="22">
      <t>メ</t>
    </rPh>
    <rPh sb="23" eb="24">
      <t>ア</t>
    </rPh>
    <rPh sb="26" eb="28">
      <t>バアイ</t>
    </rPh>
    <rPh sb="29" eb="31">
      <t>ヒツヨウ</t>
    </rPh>
    <rPh sb="32" eb="34">
      <t>ショクジ</t>
    </rPh>
    <rPh sb="34" eb="35">
      <t>スウ</t>
    </rPh>
    <rPh sb="37" eb="39">
      <t>キニュウ</t>
    </rPh>
    <phoneticPr fontId="1"/>
  </si>
  <si>
    <r>
      <rPr>
        <sz val="11"/>
        <color rgb="FFFF0000"/>
        <rFont val="HG丸ｺﾞｼｯｸM-PRO"/>
        <family val="3"/>
        <charset val="128"/>
      </rPr>
      <t>夕食（大人）</t>
    </r>
    <r>
      <rPr>
        <sz val="11"/>
        <color theme="1"/>
        <rFont val="HG丸ｺﾞｼｯｸM-PRO"/>
        <family val="3"/>
        <charset val="128"/>
      </rPr>
      <t>…13歳以上の方で必要な食事数をご記入ください。</t>
    </r>
    <rPh sb="0" eb="2">
      <t>ユウショク</t>
    </rPh>
    <rPh sb="3" eb="5">
      <t>オトナ</t>
    </rPh>
    <rPh sb="9" eb="10">
      <t>サイ</t>
    </rPh>
    <rPh sb="10" eb="12">
      <t>イジョウ</t>
    </rPh>
    <rPh sb="13" eb="14">
      <t>カタ</t>
    </rPh>
    <phoneticPr fontId="1"/>
  </si>
  <si>
    <r>
      <rPr>
        <sz val="11"/>
        <color rgb="FFFF0000"/>
        <rFont val="HG丸ｺﾞｼｯｸM-PRO"/>
        <family val="3"/>
        <charset val="128"/>
      </rPr>
      <t>夕食（小人）</t>
    </r>
    <r>
      <rPr>
        <sz val="11"/>
        <color theme="1"/>
        <rFont val="HG丸ｺﾞｼｯｸM-PRO"/>
        <family val="3"/>
        <charset val="128"/>
      </rPr>
      <t>…3歳～１２歳までの方で必要な食事数をご記入ください。</t>
    </r>
    <rPh sb="0" eb="2">
      <t>ユウショク</t>
    </rPh>
    <rPh sb="3" eb="5">
      <t>ショウニン</t>
    </rPh>
    <rPh sb="8" eb="9">
      <t>サイ</t>
    </rPh>
    <rPh sb="12" eb="13">
      <t>サイ</t>
    </rPh>
    <rPh sb="16" eb="17">
      <t>カタ</t>
    </rPh>
    <phoneticPr fontId="1"/>
  </si>
  <si>
    <r>
      <rPr>
        <sz val="11"/>
        <color rgb="FFFF0000"/>
        <rFont val="HG丸ｺﾞｼｯｸM-PRO"/>
        <family val="3"/>
        <charset val="128"/>
      </rPr>
      <t>お子様ランチ</t>
    </r>
    <r>
      <rPr>
        <sz val="11"/>
        <color theme="1"/>
        <rFont val="HG丸ｺﾞｼｯｸM-PRO"/>
        <family val="3"/>
        <charset val="128"/>
      </rPr>
      <t>…夕食（小人）の代わりにご注文いただくことが可能です。希望する場合に必要な食事数をご記入ください。</t>
    </r>
    <rPh sb="1" eb="3">
      <t>コサマ</t>
    </rPh>
    <rPh sb="7" eb="9">
      <t>ユウショク</t>
    </rPh>
    <rPh sb="10" eb="11">
      <t>ショウ</t>
    </rPh>
    <rPh sb="11" eb="12">
      <t>ニン</t>
    </rPh>
    <rPh sb="14" eb="15">
      <t>カ</t>
    </rPh>
    <rPh sb="19" eb="21">
      <t>チュウモン</t>
    </rPh>
    <rPh sb="28" eb="30">
      <t>カノウ</t>
    </rPh>
    <rPh sb="33" eb="35">
      <t>キボウ</t>
    </rPh>
    <rPh sb="37" eb="39">
      <t>バアイ</t>
    </rPh>
    <rPh sb="40" eb="42">
      <t>ヒツヨウ</t>
    </rPh>
    <rPh sb="43" eb="45">
      <t>ショクジ</t>
    </rPh>
    <rPh sb="45" eb="46">
      <t>スウ</t>
    </rPh>
    <rPh sb="48" eb="50">
      <t>キニュウ</t>
    </rPh>
    <phoneticPr fontId="1"/>
  </si>
  <si>
    <r>
      <rPr>
        <sz val="11"/>
        <color rgb="FFFF0000"/>
        <rFont val="HG丸ｺﾞｼｯｸM-PRO"/>
        <family val="3"/>
        <charset val="128"/>
      </rPr>
      <t>鍋セット</t>
    </r>
    <r>
      <rPr>
        <sz val="11"/>
        <color theme="1"/>
        <rFont val="HG丸ｺﾞｼｯｸM-PRO"/>
        <family val="3"/>
        <charset val="128"/>
      </rPr>
      <t>…必要なセット数をご記入ください。6月～9月はご予約を承っておりません。</t>
    </r>
    <rPh sb="0" eb="1">
      <t>ナベ</t>
    </rPh>
    <rPh sb="5" eb="7">
      <t>ヒツヨウ</t>
    </rPh>
    <rPh sb="11" eb="12">
      <t>スウ</t>
    </rPh>
    <rPh sb="14" eb="16">
      <t>キニュウ</t>
    </rPh>
    <rPh sb="22" eb="23">
      <t>ゲツ</t>
    </rPh>
    <rPh sb="25" eb="26">
      <t>ガツ</t>
    </rPh>
    <rPh sb="28" eb="30">
      <t>ヨヤク</t>
    </rPh>
    <rPh sb="31" eb="32">
      <t>ウケタマワ</t>
    </rPh>
    <phoneticPr fontId="1"/>
  </si>
  <si>
    <r>
      <rPr>
        <sz val="11"/>
        <color rgb="FF0070C0"/>
        <rFont val="HG丸ｺﾞｼｯｸM-PRO"/>
        <family val="3"/>
        <charset val="128"/>
      </rPr>
      <t>９．食事</t>
    </r>
    <r>
      <rPr>
        <sz val="11"/>
        <rFont val="HG丸ｺﾞｼｯｸM-PRO"/>
        <family val="3"/>
        <charset val="128"/>
      </rPr>
      <t>は</t>
    </r>
    <r>
      <rPr>
        <sz val="11"/>
        <color theme="1"/>
        <rFont val="HG丸ｺﾞｼｯｸM-PRO"/>
        <family val="3"/>
        <charset val="128"/>
      </rPr>
      <t>宿泊する区分の人数に対して利用日ごとの食事必要数をご記入ください。</t>
    </r>
    <rPh sb="2" eb="4">
      <t>ショクジ</t>
    </rPh>
    <rPh sb="5" eb="7">
      <t>シュクハク</t>
    </rPh>
    <rPh sb="9" eb="11">
      <t>クブン</t>
    </rPh>
    <rPh sb="12" eb="14">
      <t>ニンズウ</t>
    </rPh>
    <rPh sb="15" eb="16">
      <t>タイ</t>
    </rPh>
    <rPh sb="18" eb="20">
      <t>リヨウ</t>
    </rPh>
    <rPh sb="20" eb="21">
      <t>ビ</t>
    </rPh>
    <rPh sb="24" eb="26">
      <t>ショクジ</t>
    </rPh>
    <rPh sb="26" eb="28">
      <t>ヒツヨウ</t>
    </rPh>
    <rPh sb="28" eb="29">
      <t>スウ</t>
    </rPh>
    <rPh sb="31" eb="33">
      <t>キニュウ</t>
    </rPh>
    <phoneticPr fontId="1"/>
  </si>
  <si>
    <r>
      <rPr>
        <sz val="11"/>
        <color rgb="FF0070C0"/>
        <rFont val="HG丸ｺﾞｼｯｸM-PRO"/>
        <family val="3"/>
        <charset val="128"/>
      </rPr>
      <t>８．宿泊</t>
    </r>
    <r>
      <rPr>
        <sz val="11"/>
        <rFont val="HG丸ｺﾞｼｯｸM-PRO"/>
        <family val="3"/>
        <charset val="128"/>
      </rPr>
      <t>は</t>
    </r>
    <r>
      <rPr>
        <sz val="11"/>
        <color theme="1"/>
        <rFont val="HG丸ｺﾞｼｯｸM-PRO"/>
        <family val="3"/>
        <charset val="128"/>
      </rPr>
      <t>宿泊する区分と人数をご記入ください。</t>
    </r>
    <rPh sb="2" eb="4">
      <t>シュクハク</t>
    </rPh>
    <rPh sb="5" eb="7">
      <t>シュクハク</t>
    </rPh>
    <rPh sb="9" eb="11">
      <t>クブン</t>
    </rPh>
    <rPh sb="12" eb="14">
      <t>ニンズウ</t>
    </rPh>
    <rPh sb="16" eb="18">
      <t>キニュウ</t>
    </rPh>
    <phoneticPr fontId="1"/>
  </si>
  <si>
    <t>６．研修室
　　使用日</t>
    <rPh sb="2" eb="5">
      <t>ケンシュウシツ</t>
    </rPh>
    <rPh sb="8" eb="11">
      <t>シヨウビ</t>
    </rPh>
    <phoneticPr fontId="1"/>
  </si>
  <si>
    <r>
      <t xml:space="preserve">2．利用
　 代表者
　 </t>
    </r>
    <r>
      <rPr>
        <b/>
        <sz val="8"/>
        <color rgb="FFFF0000"/>
        <rFont val="HG丸ｺﾞｼｯｸM-PRO"/>
        <family val="3"/>
        <charset val="128"/>
      </rPr>
      <t>※必須</t>
    </r>
    <r>
      <rPr>
        <b/>
        <sz val="11"/>
        <color theme="1"/>
        <rFont val="HG丸ｺﾞｼｯｸM-PRO"/>
        <family val="3"/>
        <charset val="128"/>
      </rPr>
      <t>　</t>
    </r>
    <rPh sb="2" eb="4">
      <t>リヨウ</t>
    </rPh>
    <rPh sb="7" eb="10">
      <t>ダイヒョウシャ</t>
    </rPh>
    <phoneticPr fontId="1"/>
  </si>
  <si>
    <r>
      <t xml:space="preserve">３．日程
     </t>
    </r>
    <r>
      <rPr>
        <b/>
        <sz val="8"/>
        <color rgb="FFFF0000"/>
        <rFont val="HG丸ｺﾞｼｯｸM-PRO"/>
        <family val="3"/>
        <charset val="128"/>
      </rPr>
      <t>※必須</t>
    </r>
    <rPh sb="2" eb="3">
      <t>ニチ</t>
    </rPh>
    <rPh sb="3" eb="4">
      <t>ホド</t>
    </rPh>
    <phoneticPr fontId="1"/>
  </si>
  <si>
    <r>
      <t xml:space="preserve">４．人数
     </t>
    </r>
    <r>
      <rPr>
        <b/>
        <sz val="8"/>
        <color rgb="FFFF0000"/>
        <rFont val="HG丸ｺﾞｼｯｸM-PRO"/>
        <family val="3"/>
        <charset val="128"/>
      </rPr>
      <t>※必須</t>
    </r>
    <rPh sb="2" eb="4">
      <t>ニンズウ</t>
    </rPh>
    <phoneticPr fontId="1"/>
  </si>
  <si>
    <r>
      <t xml:space="preserve">９．食事
    </t>
    </r>
    <r>
      <rPr>
        <b/>
        <sz val="9"/>
        <color rgb="FFFF0000"/>
        <rFont val="HG丸ｺﾞｼｯｸM-PRO"/>
        <family val="3"/>
        <charset val="128"/>
      </rPr>
      <t>※必須</t>
    </r>
    <phoneticPr fontId="1"/>
  </si>
  <si>
    <r>
      <t>８．宿泊
(</t>
    </r>
    <r>
      <rPr>
        <b/>
        <sz val="8"/>
        <color theme="1"/>
        <rFont val="HG丸ｺﾞｼｯｸM-PRO"/>
        <family val="3"/>
        <charset val="128"/>
      </rPr>
      <t>食事代除く)
   　</t>
    </r>
    <r>
      <rPr>
        <b/>
        <sz val="9"/>
        <color rgb="FFFF0000"/>
        <rFont val="HG丸ｺﾞｼｯｸM-PRO"/>
        <family val="3"/>
        <charset val="128"/>
      </rPr>
      <t>※必須</t>
    </r>
    <rPh sb="2" eb="4">
      <t>シュクハク</t>
    </rPh>
    <rPh sb="6" eb="9">
      <t>ショクジダイ</t>
    </rPh>
    <rPh sb="9" eb="10">
      <t>ノゾ</t>
    </rPh>
    <rPh sb="18" eb="20">
      <t>ヒッス</t>
    </rPh>
    <phoneticPr fontId="1"/>
  </si>
  <si>
    <r>
      <rPr>
        <sz val="8"/>
        <color theme="1"/>
        <rFont val="HG丸ｺﾞｼｯｸM-PRO"/>
        <family val="3"/>
        <charset val="128"/>
      </rPr>
      <t xml:space="preserve">夕食（小人）
</t>
    </r>
    <r>
      <rPr>
        <sz val="7"/>
        <color theme="1"/>
        <rFont val="HG丸ｺﾞｼｯｸM-PRO"/>
        <family val="3"/>
        <charset val="128"/>
      </rPr>
      <t>(3～12歳)</t>
    </r>
    <rPh sb="0" eb="2">
      <t>ユウショク</t>
    </rPh>
    <rPh sb="3" eb="4">
      <t>ショウ</t>
    </rPh>
    <rPh sb="4" eb="5">
      <t>ニン</t>
    </rPh>
    <phoneticPr fontId="1"/>
  </si>
  <si>
    <t>八ヶ岳寮予約申込者一覧　記入の手引き</t>
    <rPh sb="12" eb="14">
      <t>キニュウ</t>
    </rPh>
    <rPh sb="15" eb="17">
      <t>テビ</t>
    </rPh>
    <phoneticPr fontId="1"/>
  </si>
  <si>
    <t>八ヶ岳寮予約申込者一覧</t>
    <rPh sb="0" eb="3">
      <t>ヤツガタケ</t>
    </rPh>
    <rPh sb="3" eb="4">
      <t>リョウ</t>
    </rPh>
    <rPh sb="4" eb="6">
      <t>ヨヤク</t>
    </rPh>
    <rPh sb="6" eb="8">
      <t>モウシコミ</t>
    </rPh>
    <rPh sb="8" eb="9">
      <t>シャ</t>
    </rPh>
    <rPh sb="9" eb="11">
      <t>イチラン</t>
    </rPh>
    <phoneticPr fontId="1"/>
  </si>
  <si>
    <t>学籍番号・職員コード　　　　　　・学園関係者(卒業生等)</t>
    <phoneticPr fontId="1"/>
  </si>
  <si>
    <t>性別　　</t>
    <rPh sb="0" eb="2">
      <t>セイベツ</t>
    </rPh>
    <phoneticPr fontId="1"/>
  </si>
  <si>
    <r>
      <t>暖房費</t>
    </r>
    <r>
      <rPr>
        <sz val="9"/>
        <color theme="1"/>
        <rFont val="HG丸ｺﾞｼｯｸM-PRO"/>
        <family val="3"/>
        <charset val="128"/>
      </rPr>
      <t>※1</t>
    </r>
    <rPh sb="0" eb="2">
      <t>ダンボウ</t>
    </rPh>
    <rPh sb="2" eb="3">
      <t>ヒ</t>
    </rPh>
    <phoneticPr fontId="1"/>
  </si>
  <si>
    <t xml:space="preserve">在学
大学生・中高生   </t>
    <rPh sb="0" eb="2">
      <t>ザイガク</t>
    </rPh>
    <rPh sb="3" eb="4">
      <t>ダイ</t>
    </rPh>
    <rPh sb="7" eb="10">
      <t>チュウコウセイ</t>
    </rPh>
    <phoneticPr fontId="1"/>
  </si>
  <si>
    <t>在学
小学生・園児</t>
    <rPh sb="0" eb="2">
      <t>ザイガク</t>
    </rPh>
    <rPh sb="3" eb="6">
      <t>ショウガクセイ</t>
    </rPh>
    <phoneticPr fontId="1"/>
  </si>
  <si>
    <t>一般小人 
(3～12歳)</t>
    <rPh sb="0" eb="2">
      <t>イッパン</t>
    </rPh>
    <rPh sb="2" eb="4">
      <t>ショウニン</t>
    </rPh>
    <phoneticPr fontId="1"/>
  </si>
  <si>
    <r>
      <t xml:space="preserve">お子様ランチ  
</t>
    </r>
    <r>
      <rPr>
        <sz val="6"/>
        <color theme="1"/>
        <rFont val="HG丸ｺﾞｼｯｸM-PRO"/>
        <family val="3"/>
        <charset val="128"/>
      </rPr>
      <t xml:space="preserve">※2  </t>
    </r>
    <r>
      <rPr>
        <sz val="9"/>
        <color theme="1"/>
        <rFont val="HG丸ｺﾞｼｯｸM-PRO"/>
        <family val="3"/>
        <charset val="128"/>
      </rPr>
      <t xml:space="preserve"> </t>
    </r>
    <rPh sb="1" eb="3">
      <t>コサマ</t>
    </rPh>
    <phoneticPr fontId="1"/>
  </si>
  <si>
    <t>※右記記載の「記入の手引き」を元にご記入願います。</t>
    <phoneticPr fontId="1"/>
  </si>
  <si>
    <t>※申込に応じてうす紫色の該当部分をご記入ください。</t>
    <rPh sb="1" eb="2">
      <t>モウ</t>
    </rPh>
    <rPh sb="2" eb="3">
      <t>コ</t>
    </rPh>
    <rPh sb="4" eb="5">
      <t>オウ</t>
    </rPh>
    <rPh sb="9" eb="10">
      <t>ムラサキ</t>
    </rPh>
    <rPh sb="10" eb="11">
      <t>イロ</t>
    </rPh>
    <rPh sb="12" eb="14">
      <t>ガイトウ</t>
    </rPh>
    <rPh sb="14" eb="16">
      <t>ブブン</t>
    </rPh>
    <rPh sb="18" eb="20">
      <t>キニュウ</t>
    </rPh>
    <phoneticPr fontId="1"/>
  </si>
  <si>
    <r>
      <rPr>
        <sz val="11"/>
        <color rgb="FF0070C0"/>
        <rFont val="HG丸ｺﾞｼｯｸM-PRO"/>
        <family val="3"/>
        <charset val="128"/>
      </rPr>
      <t>１．団体名</t>
    </r>
    <r>
      <rPr>
        <sz val="11"/>
        <color theme="1"/>
        <rFont val="HG丸ｺﾞｼｯｸM-PRO"/>
        <family val="3"/>
        <charset val="128"/>
      </rPr>
      <t>は、団体で八ヶ岳寮を利用する場合にご記入ください。
　</t>
    </r>
    <r>
      <rPr>
        <sz val="11"/>
        <color rgb="FF0070C0"/>
        <rFont val="HG丸ｺﾞｼｯｸM-PRO"/>
        <family val="3"/>
        <charset val="128"/>
      </rPr>
      <t>利用種別</t>
    </r>
    <r>
      <rPr>
        <sz val="11"/>
        <color theme="1"/>
        <rFont val="HG丸ｺﾞｼｯｸM-PRO"/>
        <family val="3"/>
        <charset val="128"/>
      </rPr>
      <t>は、[学事・ゼミ・研究室利用］または[その他の利用］どちらかを選択してください。</t>
    </r>
    <rPh sb="2" eb="4">
      <t>ダンタイ</t>
    </rPh>
    <rPh sb="4" eb="5">
      <t>メイ</t>
    </rPh>
    <rPh sb="7" eb="9">
      <t>ダンタイ</t>
    </rPh>
    <rPh sb="10" eb="13">
      <t>ヤツガタケ</t>
    </rPh>
    <rPh sb="13" eb="14">
      <t>リョウ</t>
    </rPh>
    <rPh sb="15" eb="17">
      <t>リヨウ</t>
    </rPh>
    <rPh sb="19" eb="21">
      <t>バアイ</t>
    </rPh>
    <rPh sb="23" eb="25">
      <t>キニュウ</t>
    </rPh>
    <rPh sb="32" eb="34">
      <t>リヨウ</t>
    </rPh>
    <rPh sb="34" eb="36">
      <t>シュベツ</t>
    </rPh>
    <rPh sb="39" eb="41">
      <t>ガクジ</t>
    </rPh>
    <rPh sb="45" eb="48">
      <t>ケンキュウシツ</t>
    </rPh>
    <rPh sb="48" eb="50">
      <t>リヨウ</t>
    </rPh>
    <rPh sb="57" eb="58">
      <t>タ</t>
    </rPh>
    <rPh sb="59" eb="61">
      <t>リヨウ</t>
    </rPh>
    <rPh sb="67" eb="69">
      <t>センタク</t>
    </rPh>
    <phoneticPr fontId="1"/>
  </si>
  <si>
    <r>
      <t>５．研修室希望数</t>
    </r>
    <r>
      <rPr>
        <sz val="11"/>
        <color theme="1"/>
        <rFont val="HG丸ｺﾞｼｯｸM-PRO"/>
        <family val="3"/>
        <charset val="128"/>
      </rPr>
      <t>については、主にゼミやサークルにて利用をご希望される場合、</t>
    </r>
    <r>
      <rPr>
        <sz val="11"/>
        <rFont val="HG丸ｺﾞｼｯｸM-PRO"/>
        <family val="3"/>
        <charset val="128"/>
      </rPr>
      <t>室数をご記入ください。</t>
    </r>
    <r>
      <rPr>
        <sz val="11"/>
        <color theme="1"/>
        <rFont val="HG丸ｺﾞｼｯｸM-PRO"/>
        <family val="3"/>
        <charset val="128"/>
      </rPr>
      <t xml:space="preserve">
</t>
    </r>
    <r>
      <rPr>
        <sz val="11"/>
        <color theme="4"/>
        <rFont val="HG丸ｺﾞｼｯｸM-PRO"/>
        <family val="3"/>
        <charset val="128"/>
      </rPr>
      <t>６．</t>
    </r>
    <r>
      <rPr>
        <sz val="11"/>
        <color rgb="FF0070C0"/>
        <rFont val="HG丸ｺﾞｼｯｸM-PRO"/>
        <family val="3"/>
        <charset val="128"/>
      </rPr>
      <t>研修室使用日</t>
    </r>
    <r>
      <rPr>
        <sz val="11"/>
        <color theme="1"/>
        <rFont val="HG丸ｺﾞｼｯｸM-PRO"/>
        <family val="3"/>
        <charset val="128"/>
      </rPr>
      <t>については、</t>
    </r>
    <r>
      <rPr>
        <sz val="11"/>
        <rFont val="HG丸ｺﾞｼｯｸM-PRO"/>
        <family val="3"/>
        <charset val="128"/>
      </rPr>
      <t>使用日・使用時間</t>
    </r>
    <r>
      <rPr>
        <sz val="10"/>
        <rFont val="HG丸ｺﾞｼｯｸM-PRO"/>
        <family val="3"/>
        <charset val="128"/>
      </rPr>
      <t>（８：００～２０：００の間）</t>
    </r>
    <r>
      <rPr>
        <sz val="11"/>
        <rFont val="HG丸ｺﾞｼｯｸM-PRO"/>
        <family val="3"/>
        <charset val="128"/>
      </rPr>
      <t>をご記入ください。</t>
    </r>
    <rPh sb="14" eb="15">
      <t>オモ</t>
    </rPh>
    <rPh sb="25" eb="27">
      <t>リヨウ</t>
    </rPh>
    <rPh sb="29" eb="31">
      <t>キボウ</t>
    </rPh>
    <rPh sb="34" eb="36">
      <t>バアイ</t>
    </rPh>
    <rPh sb="37" eb="38">
      <t>シツ</t>
    </rPh>
    <rPh sb="41" eb="43">
      <t>キニュウ</t>
    </rPh>
    <rPh sb="83" eb="84">
      <t>アイダ</t>
    </rPh>
    <rPh sb="87" eb="89">
      <t>キニュウ</t>
    </rPh>
    <phoneticPr fontId="1"/>
  </si>
  <si>
    <t>備考欄（部屋割等）</t>
    <rPh sb="0" eb="2">
      <t>ビコウ</t>
    </rPh>
    <rPh sb="2" eb="3">
      <t>ラン</t>
    </rPh>
    <rPh sb="4" eb="6">
      <t>ヘヤ</t>
    </rPh>
    <rPh sb="6" eb="7">
      <t>ワリ</t>
    </rPh>
    <rPh sb="7" eb="8">
      <t>ナド</t>
    </rPh>
    <phoneticPr fontId="1"/>
  </si>
  <si>
    <t>部屋割のご希望がございましたら、備考欄にご記入ください。</t>
    <rPh sb="0" eb="2">
      <t>ヘヤ</t>
    </rPh>
    <rPh sb="2" eb="3">
      <t>ワリ</t>
    </rPh>
    <rPh sb="5" eb="7">
      <t>キボウ</t>
    </rPh>
    <rPh sb="16" eb="18">
      <t>ビコウ</t>
    </rPh>
    <rPh sb="18" eb="19">
      <t>ラン</t>
    </rPh>
    <rPh sb="21" eb="23">
      <t>キニュウ</t>
    </rPh>
    <phoneticPr fontId="1"/>
  </si>
  <si>
    <t>年齢</t>
    <rPh sb="0" eb="2">
      <t>ネンレイ</t>
    </rPh>
    <phoneticPr fontId="1"/>
  </si>
  <si>
    <t>　</t>
    <phoneticPr fontId="1"/>
  </si>
  <si>
    <t>＜文教サービス記入欄＞</t>
    <rPh sb="1" eb="3">
      <t>ブンキョウ</t>
    </rPh>
    <rPh sb="7" eb="9">
      <t>キニュウ</t>
    </rPh>
    <rPh sb="9" eb="10">
      <t>ラン</t>
    </rPh>
    <phoneticPr fontId="1"/>
  </si>
  <si>
    <t>区分</t>
    <rPh sb="0" eb="2">
      <t>クブン</t>
    </rPh>
    <phoneticPr fontId="1"/>
  </si>
  <si>
    <t>申込日(西暦）</t>
    <rPh sb="0" eb="2">
      <t>モウシコミ</t>
    </rPh>
    <rPh sb="2" eb="3">
      <t>ビ</t>
    </rPh>
    <rPh sb="4" eb="6">
      <t>セイレキ</t>
    </rPh>
    <phoneticPr fontId="1"/>
  </si>
  <si>
    <r>
      <t>７．備考</t>
    </r>
    <r>
      <rPr>
        <sz val="11"/>
        <rFont val="HG丸ｺﾞｼｯｸM-PRO"/>
        <family val="3"/>
        <charset val="128"/>
      </rPr>
      <t>については、八ヶ岳寮にお伝えされたい事項（ＢＢＱ場の利用等）がありましたらご記入ください。</t>
    </r>
    <rPh sb="16" eb="17">
      <t>ツタ</t>
    </rPh>
    <rPh sb="28" eb="29">
      <t>ジョウ</t>
    </rPh>
    <rPh sb="30" eb="32">
      <t>リヨウ</t>
    </rPh>
    <rPh sb="32" eb="33">
      <t>ナド</t>
    </rPh>
    <phoneticPr fontId="1"/>
  </si>
  <si>
    <t>利用内容集計欄記入事項</t>
    <rPh sb="0" eb="2">
      <t>リヨウ</t>
    </rPh>
    <rPh sb="2" eb="4">
      <t>ナイヨウ</t>
    </rPh>
    <rPh sb="4" eb="6">
      <t>シュウケイ</t>
    </rPh>
    <rPh sb="6" eb="7">
      <t>ラン</t>
    </rPh>
    <rPh sb="7" eb="9">
      <t>キニュウ</t>
    </rPh>
    <rPh sb="9" eb="11">
      <t>ジコウ</t>
    </rPh>
    <phoneticPr fontId="1"/>
  </si>
  <si>
    <t>（学籍番号・職員コード・学園関係者・一般）</t>
    <phoneticPr fontId="1"/>
  </si>
  <si>
    <r>
      <t>２．利用代表者
　「所属等①」</t>
    </r>
    <r>
      <rPr>
        <sz val="11"/>
        <rFont val="HG丸ｺﾞｼｯｸM-PRO"/>
        <family val="3"/>
        <charset val="128"/>
      </rPr>
      <t>の記載について…区分を選択後、在学生の方は学籍番号、現職教職員の方は職員コードをご記入ください。
　また、卒業生の方は学園関係者を選択、卒業生と学校名（例：文教大学、文教大学短期大学部etc）をご記入ください。　　　　　　　　退職教職員の方は退職教職員を選択、一般の方は一般とご記入ください。</t>
    </r>
    <r>
      <rPr>
        <sz val="11"/>
        <color rgb="FF0070C0"/>
        <rFont val="HG丸ｺﾞｼｯｸM-PRO"/>
        <family val="3"/>
        <charset val="128"/>
      </rPr>
      <t xml:space="preserve">
　「所属等②」</t>
    </r>
    <r>
      <rPr>
        <sz val="11"/>
        <rFont val="HG丸ｺﾞｼｯｸM-PRO"/>
        <family val="3"/>
        <charset val="128"/>
      </rPr>
      <t>の記載について…学生の方は学部学科、現職の教職員の方は所属学部・部署、をご記入ください。
　退職教職員・一般の方は、未記入で結構です。
　</t>
    </r>
    <r>
      <rPr>
        <sz val="11"/>
        <color theme="4"/>
        <rFont val="HG丸ｺﾞｼｯｸM-PRO"/>
        <family val="3"/>
        <charset val="128"/>
      </rPr>
      <t>メールアドレス</t>
    </r>
    <r>
      <rPr>
        <sz val="11"/>
        <rFont val="HG丸ｺﾞｼｯｸM-PRO"/>
        <family val="3"/>
        <charset val="128"/>
      </rPr>
      <t>は八ヶ岳寮より予約内容の確認や確定に際し、連絡をさせていただく際に利用致します。
　必ず記入してください。</t>
    </r>
    <rPh sb="2" eb="4">
      <t>リヨウ</t>
    </rPh>
    <rPh sb="4" eb="6">
      <t>ダイヒョウ</t>
    </rPh>
    <rPh sb="6" eb="7">
      <t>シャ</t>
    </rPh>
    <rPh sb="23" eb="25">
      <t>クブン</t>
    </rPh>
    <rPh sb="26" eb="28">
      <t>センタク</t>
    </rPh>
    <rPh sb="28" eb="29">
      <t>ゴ</t>
    </rPh>
    <rPh sb="56" eb="58">
      <t>キニュウ</t>
    </rPh>
    <rPh sb="80" eb="82">
      <t>センタク</t>
    </rPh>
    <rPh sb="83" eb="85">
      <t>ソツギョウ</t>
    </rPh>
    <rPh sb="85" eb="86">
      <t>セイ</t>
    </rPh>
    <rPh sb="87" eb="89">
      <t>ガッコウ</t>
    </rPh>
    <rPh sb="89" eb="90">
      <t>メイ</t>
    </rPh>
    <rPh sb="113" eb="115">
      <t>キニュウ</t>
    </rPh>
    <rPh sb="142" eb="144">
      <t>センタク</t>
    </rPh>
    <rPh sb="206" eb="208">
      <t>キニュウ</t>
    </rPh>
    <phoneticPr fontId="1"/>
  </si>
  <si>
    <t xml:space="preserve">利用種別
</t>
    <rPh sb="0" eb="2">
      <t>リヨウ</t>
    </rPh>
    <rPh sb="2" eb="4">
      <t>シュベツ</t>
    </rPh>
    <phoneticPr fontId="1"/>
  </si>
  <si>
    <t xml:space="preserve"> 氏名   </t>
    <rPh sb="1" eb="3">
      <t>フリガナ</t>
    </rPh>
    <phoneticPr fontId="1"/>
  </si>
  <si>
    <r>
      <rPr>
        <sz val="11"/>
        <color rgb="FFFF0000"/>
        <rFont val="HG丸ｺﾞｼｯｸM-PRO"/>
        <family val="3"/>
        <charset val="128"/>
      </rPr>
      <t>退職教職員</t>
    </r>
    <r>
      <rPr>
        <sz val="11"/>
        <color theme="1"/>
        <rFont val="HG丸ｺﾞｼｯｸM-PRO"/>
        <family val="3"/>
        <charset val="128"/>
      </rPr>
      <t>…以前文教大学学園に勤務していた教職員</t>
    </r>
    <rPh sb="0" eb="2">
      <t>タイショク</t>
    </rPh>
    <rPh sb="2" eb="5">
      <t>キョウショクイン</t>
    </rPh>
    <rPh sb="6" eb="8">
      <t>イゼン</t>
    </rPh>
    <rPh sb="8" eb="10">
      <t>ブンキョウ</t>
    </rPh>
    <rPh sb="10" eb="12">
      <t>ダイガク</t>
    </rPh>
    <rPh sb="12" eb="14">
      <t>ガクエン</t>
    </rPh>
    <rPh sb="15" eb="17">
      <t>キンム</t>
    </rPh>
    <rPh sb="21" eb="24">
      <t>キョウショクイン</t>
    </rPh>
    <phoneticPr fontId="1"/>
  </si>
  <si>
    <r>
      <rPr>
        <sz val="11"/>
        <color rgb="FFFF0000"/>
        <rFont val="HG丸ｺﾞｼｯｸM-PRO"/>
        <family val="3"/>
        <charset val="128"/>
      </rPr>
      <t>一般乳児</t>
    </r>
    <r>
      <rPr>
        <sz val="11"/>
        <color theme="1"/>
        <rFont val="HG丸ｺﾞｼｯｸM-PRO"/>
        <family val="3"/>
        <charset val="128"/>
      </rPr>
      <t>･･･0歳から2歳までの方。宿泊料は無料です。</t>
    </r>
    <rPh sb="0" eb="2">
      <t>イッパン</t>
    </rPh>
    <rPh sb="2" eb="4">
      <t>ニュウジ</t>
    </rPh>
    <rPh sb="8" eb="9">
      <t>サイ</t>
    </rPh>
    <rPh sb="12" eb="13">
      <t>サイ</t>
    </rPh>
    <rPh sb="16" eb="17">
      <t>カタ</t>
    </rPh>
    <rPh sb="18" eb="20">
      <t>シュクハク</t>
    </rPh>
    <rPh sb="20" eb="21">
      <t>リョウ</t>
    </rPh>
    <rPh sb="22" eb="24">
      <t>ムリョウ</t>
    </rPh>
    <phoneticPr fontId="1"/>
  </si>
  <si>
    <t>※宿泊日ごとの人数を入力すると利用料金が自動表示されます。</t>
    <phoneticPr fontId="1"/>
  </si>
  <si>
    <t>時価</t>
    <rPh sb="0" eb="2">
      <t>ジカ</t>
    </rPh>
    <phoneticPr fontId="1"/>
  </si>
  <si>
    <t>一般乳児
(0～2歳)</t>
    <rPh sb="0" eb="2">
      <t>イッパン</t>
    </rPh>
    <rPh sb="2" eb="4">
      <t>ニュウジ</t>
    </rPh>
    <phoneticPr fontId="1"/>
  </si>
  <si>
    <t>ファイヤー　　ストーム　薪</t>
    <rPh sb="12" eb="13">
      <t>マキ</t>
    </rPh>
    <phoneticPr fontId="1"/>
  </si>
  <si>
    <r>
      <t>10.　基本情報</t>
    </r>
    <r>
      <rPr>
        <sz val="11"/>
        <color theme="1"/>
        <rFont val="HG丸ｺﾞｼｯｸM-PRO"/>
        <family val="3"/>
        <charset val="128"/>
      </rPr>
      <t>について</t>
    </r>
    <rPh sb="4" eb="6">
      <t>キホン</t>
    </rPh>
    <rPh sb="6" eb="8">
      <t>ジョウホウ</t>
    </rPh>
    <phoneticPr fontId="1"/>
  </si>
  <si>
    <r>
      <rPr>
        <sz val="11"/>
        <color rgb="FFFF0000"/>
        <rFont val="HG丸ｺﾞｼｯｸM-PRO"/>
        <family val="3"/>
        <charset val="128"/>
      </rPr>
      <t>一般小人</t>
    </r>
    <r>
      <rPr>
        <sz val="11"/>
        <color theme="1"/>
        <rFont val="HG丸ｺﾞｼｯｸM-PRO"/>
        <family val="3"/>
        <charset val="128"/>
      </rPr>
      <t>… 在学生に該当されない方（３～１２歳の方）</t>
    </r>
    <rPh sb="0" eb="2">
      <t>イッパン</t>
    </rPh>
    <rPh sb="2" eb="4">
      <t>ショウニン</t>
    </rPh>
    <rPh sb="6" eb="9">
      <t>ザイガクセイ</t>
    </rPh>
    <rPh sb="10" eb="12">
      <t>ガイトウ</t>
    </rPh>
    <rPh sb="16" eb="17">
      <t>カタ</t>
    </rPh>
    <rPh sb="22" eb="23">
      <t>サイ</t>
    </rPh>
    <rPh sb="24" eb="25">
      <t>カタ</t>
    </rPh>
    <phoneticPr fontId="1"/>
  </si>
  <si>
    <r>
      <rPr>
        <sz val="11"/>
        <color rgb="FFFF0000"/>
        <rFont val="HG丸ｺﾞｼｯｸM-PRO"/>
        <family val="3"/>
        <charset val="128"/>
      </rPr>
      <t>一般大人</t>
    </r>
    <r>
      <rPr>
        <sz val="11"/>
        <color theme="1"/>
        <rFont val="HG丸ｺﾞｼｯｸM-PRO"/>
        <family val="3"/>
        <charset val="128"/>
      </rPr>
      <t>… 上記（在学生、現職教職員、退職教職員、学園関係者）に該当しない方</t>
    </r>
    <rPh sb="0" eb="2">
      <t>イッパン</t>
    </rPh>
    <rPh sb="2" eb="4">
      <t>オトナ</t>
    </rPh>
    <rPh sb="6" eb="8">
      <t>ジョウキ</t>
    </rPh>
    <rPh sb="9" eb="12">
      <t>ザイガクセイ</t>
    </rPh>
    <rPh sb="13" eb="15">
      <t>ゲンショク</t>
    </rPh>
    <rPh sb="15" eb="18">
      <t>キョウショクイン</t>
    </rPh>
    <rPh sb="19" eb="21">
      <t>タイショク</t>
    </rPh>
    <rPh sb="21" eb="24">
      <t>キョウショクイン</t>
    </rPh>
    <rPh sb="25" eb="27">
      <t>ガクエン</t>
    </rPh>
    <rPh sb="27" eb="30">
      <t>カンケイシャ</t>
    </rPh>
    <rPh sb="32" eb="34">
      <t>ガイトウ</t>
    </rPh>
    <rPh sb="37" eb="38">
      <t>カタ</t>
    </rPh>
    <phoneticPr fontId="1"/>
  </si>
  <si>
    <r>
      <rPr>
        <sz val="11"/>
        <color rgb="FF0070C0"/>
        <rFont val="HG丸ｺﾞｼｯｸM-PRO"/>
        <family val="3"/>
        <charset val="128"/>
      </rPr>
      <t>３．日程</t>
    </r>
    <r>
      <rPr>
        <sz val="11"/>
        <color theme="1"/>
        <rFont val="HG丸ｺﾞｼｯｸM-PRO"/>
        <family val="3"/>
        <charset val="128"/>
      </rPr>
      <t>については、予め電話等にて空き状況を確認し、仮予約を行った日付をご記入ください。　　　　　　　　　　</t>
    </r>
    <r>
      <rPr>
        <b/>
        <sz val="10"/>
        <color rgb="FF0070C0"/>
        <rFont val="HG丸ｺﾞｼｯｸM-PRO"/>
        <family val="3"/>
        <charset val="128"/>
      </rPr>
      <t/>
    </r>
    <rPh sb="2" eb="4">
      <t>ニッテイ</t>
    </rPh>
    <rPh sb="10" eb="11">
      <t>アラカジ</t>
    </rPh>
    <rPh sb="12" eb="14">
      <t>デンワ</t>
    </rPh>
    <rPh sb="14" eb="15">
      <t>ナド</t>
    </rPh>
    <rPh sb="17" eb="18">
      <t>ア</t>
    </rPh>
    <rPh sb="19" eb="21">
      <t>ジョウキョウ</t>
    </rPh>
    <rPh sb="22" eb="24">
      <t>カクニン</t>
    </rPh>
    <rPh sb="26" eb="27">
      <t>カリ</t>
    </rPh>
    <rPh sb="27" eb="29">
      <t>ヨヤク</t>
    </rPh>
    <rPh sb="30" eb="31">
      <t>オコナ</t>
    </rPh>
    <rPh sb="33" eb="35">
      <t>ヒヅケ</t>
    </rPh>
    <rPh sb="37" eb="39">
      <t>キニュウ</t>
    </rPh>
    <phoneticPr fontId="1"/>
  </si>
  <si>
    <t>※チェックイン　14：00/チェックアウト　10：00　※研修室使用可能時間帯　8：00-20：00　※BBQされる方はご記入ください。　</t>
    <rPh sb="29" eb="32">
      <t>ケンシュウシツ</t>
    </rPh>
    <rPh sb="32" eb="34">
      <t>シヨウ</t>
    </rPh>
    <rPh sb="34" eb="36">
      <t>カノウ</t>
    </rPh>
    <rPh sb="36" eb="39">
      <t>ジカンタイ</t>
    </rPh>
    <rPh sb="58" eb="59">
      <t>カタ</t>
    </rPh>
    <rPh sb="61" eb="63">
      <t>キニュウ</t>
    </rPh>
    <phoneticPr fontId="1"/>
  </si>
  <si>
    <r>
      <rPr>
        <sz val="11"/>
        <color rgb="FFFF0000"/>
        <rFont val="HG丸ｺﾞｼｯｸM-PRO"/>
        <family val="3"/>
        <charset val="128"/>
      </rPr>
      <t>学園関係者</t>
    </r>
    <r>
      <rPr>
        <sz val="11"/>
        <color theme="1"/>
        <rFont val="HG丸ｺﾞｼｯｸM-PRO"/>
        <family val="3"/>
        <charset val="128"/>
      </rPr>
      <t>…文教大学学園（文教大学・文教大学短期大学部、付属中学校高等学校、付属小学校、付属幼稚園、経営情報専門</t>
    </r>
    <rPh sb="0" eb="2">
      <t>ガクエン</t>
    </rPh>
    <rPh sb="2" eb="5">
      <t>カンケイシャ</t>
    </rPh>
    <rPh sb="6" eb="8">
      <t>ブンキョウ</t>
    </rPh>
    <rPh sb="8" eb="10">
      <t>ダイガク</t>
    </rPh>
    <rPh sb="10" eb="12">
      <t>ガクエン</t>
    </rPh>
    <rPh sb="13" eb="15">
      <t>ブンキョウ</t>
    </rPh>
    <rPh sb="15" eb="17">
      <t>ダイガク</t>
    </rPh>
    <rPh sb="18" eb="20">
      <t>ブンキョウ</t>
    </rPh>
    <rPh sb="20" eb="22">
      <t>ダイガク</t>
    </rPh>
    <rPh sb="22" eb="24">
      <t>タンキ</t>
    </rPh>
    <rPh sb="24" eb="26">
      <t>ダイガク</t>
    </rPh>
    <rPh sb="26" eb="27">
      <t>ブ</t>
    </rPh>
    <rPh sb="28" eb="30">
      <t>フゾク</t>
    </rPh>
    <rPh sb="30" eb="32">
      <t>チュウガク</t>
    </rPh>
    <rPh sb="32" eb="33">
      <t>コウ</t>
    </rPh>
    <rPh sb="33" eb="35">
      <t>コウトウ</t>
    </rPh>
    <rPh sb="35" eb="37">
      <t>ガッコウ</t>
    </rPh>
    <rPh sb="38" eb="40">
      <t>フゾク</t>
    </rPh>
    <rPh sb="40" eb="43">
      <t>ショウガッコウ</t>
    </rPh>
    <rPh sb="44" eb="46">
      <t>フゾク</t>
    </rPh>
    <rPh sb="46" eb="49">
      <t>ヨウチエン</t>
    </rPh>
    <rPh sb="50" eb="52">
      <t>ケイエイ</t>
    </rPh>
    <rPh sb="52" eb="54">
      <t>ジョウホウ</t>
    </rPh>
    <rPh sb="54" eb="56">
      <t>センモン</t>
    </rPh>
    <phoneticPr fontId="1"/>
  </si>
  <si>
    <t>　　　　　　学校等）に以前在学していた卒業生及びその家族　※卒業生が同行する場合に限る。</t>
    <rPh sb="6" eb="8">
      <t>ガッコウ</t>
    </rPh>
    <rPh sb="8" eb="9">
      <t>ナド</t>
    </rPh>
    <rPh sb="11" eb="13">
      <t>イゼン</t>
    </rPh>
    <rPh sb="13" eb="15">
      <t>ザイガク</t>
    </rPh>
    <rPh sb="19" eb="22">
      <t>ソツギョウセイ</t>
    </rPh>
    <rPh sb="22" eb="23">
      <t>オヨ</t>
    </rPh>
    <rPh sb="26" eb="28">
      <t>カゾク</t>
    </rPh>
    <rPh sb="30" eb="33">
      <t>ソツギョウセイ</t>
    </rPh>
    <rPh sb="34" eb="36">
      <t>ドウコウ</t>
    </rPh>
    <rPh sb="38" eb="40">
      <t>バアイ</t>
    </rPh>
    <rPh sb="41" eb="42">
      <t>カギ</t>
    </rPh>
    <phoneticPr fontId="1"/>
  </si>
  <si>
    <t>合計</t>
    <rPh sb="0" eb="2">
      <t>ゴウケイ</t>
    </rPh>
    <phoneticPr fontId="1"/>
  </si>
  <si>
    <t>利用日</t>
    <rPh sb="0" eb="3">
      <t>リヨウビ</t>
    </rPh>
    <phoneticPr fontId="1"/>
  </si>
  <si>
    <t>対象人数を                ご記入ください。</t>
    <rPh sb="0" eb="2">
      <t>タイショウ</t>
    </rPh>
    <rPh sb="2" eb="4">
      <t>ニンズウ</t>
    </rPh>
    <rPh sb="22" eb="24">
      <t>キニュウ</t>
    </rPh>
    <phoneticPr fontId="1"/>
  </si>
  <si>
    <t>部屋数：10部屋（10畳）・3部屋（8畳）教職員部屋  研修室：1か所を3分割可能、最大60人</t>
    <rPh sb="0" eb="2">
      <t>ヘヤ</t>
    </rPh>
    <rPh sb="2" eb="3">
      <t>スウ</t>
    </rPh>
    <rPh sb="6" eb="8">
      <t>ヘヤ</t>
    </rPh>
    <rPh sb="11" eb="12">
      <t>ジョウ</t>
    </rPh>
    <rPh sb="15" eb="17">
      <t>ヘヤ</t>
    </rPh>
    <rPh sb="19" eb="20">
      <t>ジョウ</t>
    </rPh>
    <rPh sb="21" eb="24">
      <t>キョウショクイン</t>
    </rPh>
    <rPh sb="24" eb="26">
      <t>ベヤ</t>
    </rPh>
    <rPh sb="28" eb="31">
      <t>ケンシュウシツ</t>
    </rPh>
    <rPh sb="34" eb="35">
      <t>ショ</t>
    </rPh>
    <rPh sb="37" eb="39">
      <t>ブンカツ</t>
    </rPh>
    <rPh sb="39" eb="41">
      <t>カノウ</t>
    </rPh>
    <rPh sb="42" eb="44">
      <t>サイダイ</t>
    </rPh>
    <rPh sb="46" eb="47">
      <t>ニン</t>
    </rPh>
    <phoneticPr fontId="1"/>
  </si>
  <si>
    <t>上記の内容に相違ありません。</t>
    <rPh sb="0" eb="2">
      <t>ジョウキ</t>
    </rPh>
    <rPh sb="3" eb="5">
      <t>ナイヨウ</t>
    </rPh>
    <rPh sb="6" eb="8">
      <t>ソウイ</t>
    </rPh>
    <phoneticPr fontId="1"/>
  </si>
  <si>
    <t>ﾌﾞﾝｷｮｳ  ﾀﾛｳ</t>
    <phoneticPr fontId="1"/>
  </si>
  <si>
    <t>文教　太郎</t>
    <rPh sb="0" eb="2">
      <t>ブンキョウ</t>
    </rPh>
    <rPh sb="3" eb="5">
      <t>タロウ</t>
    </rPh>
    <phoneticPr fontId="1"/>
  </si>
  <si>
    <t>343-8511</t>
    <phoneticPr fontId="1"/>
  </si>
  <si>
    <t>埼玉県越谷市南荻島３３３７</t>
    <rPh sb="0" eb="3">
      <t>サイタマケン</t>
    </rPh>
    <rPh sb="3" eb="6">
      <t>コシガヤシ</t>
    </rPh>
    <rPh sb="6" eb="7">
      <t>ミナミ</t>
    </rPh>
    <rPh sb="7" eb="9">
      <t>オギシマ</t>
    </rPh>
    <phoneticPr fontId="1"/>
  </si>
  <si>
    <t>bunkyo.com</t>
    <phoneticPr fontId="1"/>
  </si>
  <si>
    <t>変更(追加・キャンセル）</t>
    <rPh sb="0" eb="2">
      <t>ヘンコウ</t>
    </rPh>
    <rPh sb="3" eb="5">
      <t>ツイカ</t>
    </rPh>
    <phoneticPr fontId="1"/>
  </si>
  <si>
    <t>090-1234-5678</t>
    <phoneticPr fontId="1"/>
  </si>
  <si>
    <r>
      <t xml:space="preserve">小人　　　　      </t>
    </r>
    <r>
      <rPr>
        <sz val="6"/>
        <color theme="1"/>
        <rFont val="HG丸ｺﾞｼｯｸM-PRO"/>
        <family val="3"/>
        <charset val="128"/>
      </rPr>
      <t>(3～12歳)</t>
    </r>
    <phoneticPr fontId="1"/>
  </si>
  <si>
    <t>bunkyo-taro</t>
    <phoneticPr fontId="1"/>
  </si>
  <si>
    <t>学園関係者</t>
  </si>
  <si>
    <t>その他の利用</t>
  </si>
  <si>
    <r>
      <t>利用日:            当日キャンセル・・・</t>
    </r>
    <r>
      <rPr>
        <u/>
        <sz val="11"/>
        <color theme="1"/>
        <rFont val="HG丸ｺﾞｼｯｸM-PRO"/>
        <family val="3"/>
        <charset val="128"/>
      </rPr>
      <t>全額</t>
    </r>
    <r>
      <rPr>
        <sz val="11"/>
        <color theme="1"/>
        <rFont val="HG丸ｺﾞｼｯｸM-PRO"/>
        <family val="3"/>
        <charset val="128"/>
      </rPr>
      <t>お支払い頂きます。ただし、在学生・在学園児は宿泊代は除きます。</t>
    </r>
    <rPh sb="0" eb="2">
      <t>リヨウ</t>
    </rPh>
    <rPh sb="2" eb="3">
      <t>ビ</t>
    </rPh>
    <rPh sb="16" eb="18">
      <t>トウジツ</t>
    </rPh>
    <rPh sb="26" eb="28">
      <t>ゼンガク</t>
    </rPh>
    <rPh sb="29" eb="31">
      <t>シハラ</t>
    </rPh>
    <rPh sb="32" eb="33">
      <t>イタダ</t>
    </rPh>
    <rPh sb="41" eb="43">
      <t>ザイガク</t>
    </rPh>
    <rPh sb="43" eb="44">
      <t>セイ</t>
    </rPh>
    <rPh sb="45" eb="47">
      <t>ザイガク</t>
    </rPh>
    <rPh sb="47" eb="49">
      <t>エンジ</t>
    </rPh>
    <rPh sb="50" eb="52">
      <t>シュクハク</t>
    </rPh>
    <rPh sb="52" eb="53">
      <t>ダイ</t>
    </rPh>
    <rPh sb="54" eb="55">
      <t>ノゾ</t>
    </rPh>
    <phoneticPr fontId="1"/>
  </si>
  <si>
    <r>
      <t>利用日:前々日・前日キャンセル・・・</t>
    </r>
    <r>
      <rPr>
        <u/>
        <sz val="11"/>
        <color theme="1"/>
        <rFont val="HG丸ｺﾞｼｯｸM-PRO"/>
        <family val="3"/>
        <charset val="128"/>
      </rPr>
      <t>必要経費（食事・炭代など）分</t>
    </r>
    <r>
      <rPr>
        <sz val="11"/>
        <color theme="1"/>
        <rFont val="HG丸ｺﾞｼｯｸM-PRO"/>
        <family val="3"/>
        <charset val="128"/>
      </rPr>
      <t>お支払い頂きます。</t>
    </r>
    <rPh sb="0" eb="2">
      <t>リヨウ</t>
    </rPh>
    <rPh sb="2" eb="3">
      <t>ビ</t>
    </rPh>
    <rPh sb="4" eb="7">
      <t>ゼンゼンジツ</t>
    </rPh>
    <rPh sb="8" eb="10">
      <t>ゼンジツ</t>
    </rPh>
    <rPh sb="18" eb="20">
      <t>ヒツヨウ</t>
    </rPh>
    <rPh sb="20" eb="22">
      <t>ケイヒ</t>
    </rPh>
    <rPh sb="23" eb="25">
      <t>ショクジ</t>
    </rPh>
    <rPh sb="26" eb="27">
      <t>スミ</t>
    </rPh>
    <rPh sb="27" eb="28">
      <t>ダイ</t>
    </rPh>
    <rPh sb="31" eb="32">
      <t>ブン</t>
    </rPh>
    <rPh sb="33" eb="35">
      <t>シハラ</t>
    </rPh>
    <rPh sb="36" eb="37">
      <t>イタダ</t>
    </rPh>
    <phoneticPr fontId="1"/>
  </si>
  <si>
    <t>★代　表　者</t>
    <rPh sb="1" eb="2">
      <t>ダイ</t>
    </rPh>
    <rPh sb="3" eb="4">
      <t>ヒョウ</t>
    </rPh>
    <rPh sb="5" eb="6">
      <t>シャ</t>
    </rPh>
    <phoneticPr fontId="1"/>
  </si>
  <si>
    <t>八ヶ岳寮予約申込書（記入例）</t>
    <rPh sb="0" eb="3">
      <t>ヤツガタケ</t>
    </rPh>
    <rPh sb="3" eb="4">
      <t>リョウ</t>
    </rPh>
    <rPh sb="4" eb="6">
      <t>ヨヤク</t>
    </rPh>
    <rPh sb="6" eb="9">
      <t>モウシコミショ</t>
    </rPh>
    <rPh sb="10" eb="12">
      <t>キニュウ</t>
    </rPh>
    <rPh sb="12" eb="13">
      <t>レイ</t>
    </rPh>
    <phoneticPr fontId="1"/>
  </si>
  <si>
    <t>利用日前々日以降のキャンセルは八ヶ岳寮へご連絡下さい。（TEL:0551-48-2607）　受付時間10：00～17：00</t>
    <rPh sb="0" eb="2">
      <t>リヨウ</t>
    </rPh>
    <rPh sb="2" eb="3">
      <t>ビ</t>
    </rPh>
    <rPh sb="3" eb="6">
      <t>ゼンゼンジツ</t>
    </rPh>
    <rPh sb="6" eb="8">
      <t>イコウ</t>
    </rPh>
    <rPh sb="15" eb="18">
      <t>ヤツガタケ</t>
    </rPh>
    <rPh sb="18" eb="19">
      <t>リョウ</t>
    </rPh>
    <rPh sb="21" eb="23">
      <t>レンラク</t>
    </rPh>
    <rPh sb="23" eb="24">
      <t>クダ</t>
    </rPh>
    <rPh sb="46" eb="48">
      <t>ウケツケ</t>
    </rPh>
    <rPh sb="48" eb="50">
      <t>ジカン</t>
    </rPh>
    <phoneticPr fontId="1"/>
  </si>
  <si>
    <r>
      <rPr>
        <sz val="11"/>
        <color rgb="FFFF0000"/>
        <rFont val="HG丸ｺﾞｼｯｸM-PRO"/>
        <family val="3"/>
        <charset val="128"/>
      </rPr>
      <t>ＢＢＱ</t>
    </r>
    <r>
      <rPr>
        <sz val="11"/>
        <color theme="1"/>
        <rFont val="HG丸ｺﾞｼｯｸM-PRO"/>
        <family val="3"/>
        <charset val="128"/>
      </rPr>
      <t>…炭（有料）のご利用時は事前にお申し出ください。6月～10月のみご利用が可能です。</t>
    </r>
    <rPh sb="4" eb="5">
      <t>スミ</t>
    </rPh>
    <rPh sb="6" eb="8">
      <t>ユウリョウ</t>
    </rPh>
    <rPh sb="11" eb="13">
      <t>リヨウ</t>
    </rPh>
    <rPh sb="13" eb="14">
      <t>ジ</t>
    </rPh>
    <rPh sb="15" eb="17">
      <t>ジゼン</t>
    </rPh>
    <rPh sb="19" eb="20">
      <t>モウ</t>
    </rPh>
    <rPh sb="21" eb="22">
      <t>デ</t>
    </rPh>
    <rPh sb="28" eb="29">
      <t>ガツ</t>
    </rPh>
    <rPh sb="32" eb="33">
      <t>ガツ</t>
    </rPh>
    <rPh sb="36" eb="38">
      <t>リヨウ</t>
    </rPh>
    <rPh sb="39" eb="41">
      <t>カノウ</t>
    </rPh>
    <phoneticPr fontId="1"/>
  </si>
  <si>
    <t>越谷</t>
    <rPh sb="0" eb="2">
      <t>コシガヤ</t>
    </rPh>
    <phoneticPr fontId="1"/>
  </si>
  <si>
    <t>湘南</t>
    <rPh sb="0" eb="2">
      <t>ショウナン</t>
    </rPh>
    <phoneticPr fontId="1"/>
  </si>
  <si>
    <t>旗の台</t>
    <rPh sb="0" eb="1">
      <t>ハタ</t>
    </rPh>
    <rPh sb="2" eb="3">
      <t>ダイ</t>
    </rPh>
    <phoneticPr fontId="1"/>
  </si>
  <si>
    <t>石川台</t>
    <rPh sb="0" eb="2">
      <t>イシカワ</t>
    </rPh>
    <rPh sb="2" eb="3">
      <t>ダイ</t>
    </rPh>
    <phoneticPr fontId="1"/>
  </si>
  <si>
    <t>その他</t>
    <rPh sb="2" eb="3">
      <t>ホカ</t>
    </rPh>
    <phoneticPr fontId="1"/>
  </si>
  <si>
    <r>
      <rPr>
        <b/>
        <sz val="10"/>
        <color theme="1"/>
        <rFont val="HG丸ｺﾞｼｯｸM-PRO"/>
        <family val="3"/>
        <charset val="128"/>
      </rPr>
      <t>所属等②</t>
    </r>
    <r>
      <rPr>
        <b/>
        <sz val="9"/>
        <color theme="1"/>
        <rFont val="HG丸ｺﾞｼｯｸM-PRO"/>
        <family val="3"/>
        <charset val="128"/>
      </rPr>
      <t>　　　</t>
    </r>
    <phoneticPr fontId="1"/>
  </si>
  <si>
    <t>八ヶ岳寮最終御利用明細書</t>
    <rPh sb="0" eb="3">
      <t>ヤツガタケ</t>
    </rPh>
    <rPh sb="3" eb="4">
      <t>リョウ</t>
    </rPh>
    <rPh sb="4" eb="6">
      <t>サイシュウ</t>
    </rPh>
    <rPh sb="6" eb="9">
      <t>ゴリヨウ</t>
    </rPh>
    <rPh sb="9" eb="12">
      <t>メイサイショ</t>
    </rPh>
    <phoneticPr fontId="1"/>
  </si>
  <si>
    <t>ついてもこちらの料金となります。</t>
    <rPh sb="8" eb="10">
      <t>リョウキン</t>
    </rPh>
    <phoneticPr fontId="1"/>
  </si>
  <si>
    <t>幼稚園、経営情報専門学校等）に以前在学していた卒業生及びその家族（※卒業生が同行する場合に限る）</t>
    <phoneticPr fontId="1"/>
  </si>
  <si>
    <r>
      <t>危機管理上の観点より宿泊する方</t>
    </r>
    <r>
      <rPr>
        <sz val="10"/>
        <color rgb="FFFF0000"/>
        <rFont val="HG丸ｺﾞｼｯｸM-PRO"/>
        <family val="3"/>
        <charset val="128"/>
      </rPr>
      <t>全員の</t>
    </r>
    <r>
      <rPr>
        <sz val="10"/>
        <color theme="1"/>
        <rFont val="HG丸ｺﾞｼｯｸM-PRO"/>
        <family val="3"/>
        <charset val="128"/>
      </rPr>
      <t>所属、氏名、性別、年齢、利用種別をご記入ください。
ご記入のない方の宿泊はご遠慮させていただきます。</t>
    </r>
    <rPh sb="0" eb="2">
      <t>キキ</t>
    </rPh>
    <rPh sb="2" eb="4">
      <t>カンリ</t>
    </rPh>
    <rPh sb="4" eb="5">
      <t>ジョウ</t>
    </rPh>
    <rPh sb="6" eb="8">
      <t>カンテン</t>
    </rPh>
    <rPh sb="18" eb="20">
      <t>ショゾク</t>
    </rPh>
    <rPh sb="21" eb="23">
      <t>シメイ</t>
    </rPh>
    <rPh sb="24" eb="26">
      <t>セイベツ</t>
    </rPh>
    <rPh sb="27" eb="29">
      <t>ネンレイ</t>
    </rPh>
    <rPh sb="30" eb="32">
      <t>リヨウ</t>
    </rPh>
    <rPh sb="32" eb="34">
      <t>シュベツ</t>
    </rPh>
    <rPh sb="36" eb="38">
      <t>キニュウ</t>
    </rPh>
    <rPh sb="45" eb="47">
      <t>キニュウ</t>
    </rPh>
    <rPh sb="50" eb="51">
      <t>カタ</t>
    </rPh>
    <rPh sb="52" eb="54">
      <t>シュクハク</t>
    </rPh>
    <rPh sb="56" eb="58">
      <t>エンリョ</t>
    </rPh>
    <phoneticPr fontId="1"/>
  </si>
  <si>
    <r>
      <rPr>
        <sz val="10"/>
        <color rgb="FFFF0000"/>
        <rFont val="HG丸ｺﾞｼｯｸM-PRO"/>
        <family val="3"/>
        <charset val="128"/>
      </rPr>
      <t>在学大学生</t>
    </r>
    <r>
      <rPr>
        <sz val="10"/>
        <color theme="1"/>
        <rFont val="HG丸ｺﾞｼｯｸM-PRO"/>
        <family val="3"/>
        <charset val="128"/>
      </rPr>
      <t>…文教大学に現在在籍する学生・生徒</t>
    </r>
    <rPh sb="0" eb="2">
      <t>ザイガク</t>
    </rPh>
    <rPh sb="2" eb="4">
      <t>ダイガク</t>
    </rPh>
    <rPh sb="6" eb="8">
      <t>ブンキョウ</t>
    </rPh>
    <rPh sb="8" eb="10">
      <t>ダイガク</t>
    </rPh>
    <rPh sb="11" eb="13">
      <t>ゲンザイ</t>
    </rPh>
    <rPh sb="13" eb="15">
      <t>ザイセキ</t>
    </rPh>
    <rPh sb="17" eb="19">
      <t>ガクセイ</t>
    </rPh>
    <rPh sb="20" eb="22">
      <t>セイト</t>
    </rPh>
    <phoneticPr fontId="1"/>
  </si>
  <si>
    <r>
      <rPr>
        <sz val="10"/>
        <color rgb="FFFF0000"/>
        <rFont val="HG丸ｺﾞｼｯｸM-PRO"/>
        <family val="3"/>
        <charset val="128"/>
      </rPr>
      <t>在学中高生</t>
    </r>
    <r>
      <rPr>
        <sz val="10"/>
        <color theme="1"/>
        <rFont val="HG丸ｺﾞｼｯｸM-PRO"/>
        <family val="3"/>
        <charset val="128"/>
      </rPr>
      <t>…文教大学付属中学校高等学校に現在在籍する生徒</t>
    </r>
    <rPh sb="0" eb="2">
      <t>ザイガク</t>
    </rPh>
    <rPh sb="2" eb="4">
      <t>チュウコウ</t>
    </rPh>
    <rPh sb="6" eb="8">
      <t>ブンキョウ</t>
    </rPh>
    <rPh sb="8" eb="10">
      <t>ダイガク</t>
    </rPh>
    <rPh sb="10" eb="12">
      <t>フゾク</t>
    </rPh>
    <rPh sb="12" eb="15">
      <t>チュウガッコウ</t>
    </rPh>
    <rPh sb="15" eb="17">
      <t>コウトウ</t>
    </rPh>
    <rPh sb="17" eb="19">
      <t>ガッコウ</t>
    </rPh>
    <rPh sb="20" eb="22">
      <t>ゲンザイ</t>
    </rPh>
    <rPh sb="22" eb="24">
      <t>ザイセキ</t>
    </rPh>
    <rPh sb="26" eb="28">
      <t>セイト</t>
    </rPh>
    <phoneticPr fontId="1"/>
  </si>
  <si>
    <r>
      <rPr>
        <sz val="10"/>
        <color rgb="FFFF0000"/>
        <rFont val="HG丸ｺﾞｼｯｸM-PRO"/>
        <family val="3"/>
        <charset val="128"/>
      </rPr>
      <t>在学小学生</t>
    </r>
    <r>
      <rPr>
        <sz val="10"/>
        <color theme="1"/>
        <rFont val="HG丸ｺﾞｼｯｸM-PRO"/>
        <family val="3"/>
        <charset val="128"/>
      </rPr>
      <t>…文教大学付属小学校に現在在籍する児童</t>
    </r>
    <rPh sb="0" eb="2">
      <t>ザイガク</t>
    </rPh>
    <rPh sb="2" eb="4">
      <t>ショウガク</t>
    </rPh>
    <rPh sb="6" eb="8">
      <t>ブンキョウ</t>
    </rPh>
    <rPh sb="8" eb="10">
      <t>ダイガク</t>
    </rPh>
    <rPh sb="10" eb="12">
      <t>フゾク</t>
    </rPh>
    <rPh sb="12" eb="15">
      <t>ショウガッコウ</t>
    </rPh>
    <rPh sb="16" eb="18">
      <t>ゲンザイ</t>
    </rPh>
    <rPh sb="18" eb="20">
      <t>ザイセキ</t>
    </rPh>
    <rPh sb="22" eb="24">
      <t>ジドウ</t>
    </rPh>
    <phoneticPr fontId="1"/>
  </si>
  <si>
    <r>
      <rPr>
        <sz val="10"/>
        <color rgb="FFFF0000"/>
        <rFont val="HG丸ｺﾞｼｯｸM-PRO"/>
        <family val="3"/>
        <charset val="128"/>
      </rPr>
      <t>在学園児</t>
    </r>
    <r>
      <rPr>
        <sz val="10"/>
        <color theme="1"/>
        <rFont val="HG丸ｺﾞｼｯｸM-PRO"/>
        <family val="3"/>
        <charset val="128"/>
      </rPr>
      <t>…文教大学付属幼稚園に現在在籍する園児</t>
    </r>
    <rPh sb="0" eb="2">
      <t>ザイガク</t>
    </rPh>
    <rPh sb="2" eb="4">
      <t>エンジ</t>
    </rPh>
    <rPh sb="5" eb="7">
      <t>ブンキョウ</t>
    </rPh>
    <rPh sb="7" eb="9">
      <t>ダイガク</t>
    </rPh>
    <rPh sb="9" eb="11">
      <t>フゾク</t>
    </rPh>
    <rPh sb="11" eb="14">
      <t>ヨウチエン</t>
    </rPh>
    <rPh sb="15" eb="17">
      <t>ゲンザイ</t>
    </rPh>
    <rPh sb="17" eb="19">
      <t>ザイセキ</t>
    </rPh>
    <rPh sb="21" eb="23">
      <t>エンジ</t>
    </rPh>
    <phoneticPr fontId="1"/>
  </si>
  <si>
    <r>
      <rPr>
        <sz val="10"/>
        <color rgb="FFFF0000"/>
        <rFont val="HG丸ｺﾞｼｯｸM-PRO"/>
        <family val="3"/>
        <charset val="128"/>
      </rPr>
      <t>現職教職員</t>
    </r>
    <r>
      <rPr>
        <sz val="10"/>
        <color theme="1"/>
        <rFont val="HG丸ｺﾞｼｯｸM-PRO"/>
        <family val="3"/>
        <charset val="128"/>
      </rPr>
      <t>…現在文教大学学園に勤務している教職員</t>
    </r>
    <rPh sb="0" eb="2">
      <t>ゲンショク</t>
    </rPh>
    <rPh sb="2" eb="5">
      <t>キョウショクイン</t>
    </rPh>
    <rPh sb="6" eb="8">
      <t>ゲンザイ</t>
    </rPh>
    <rPh sb="8" eb="10">
      <t>ブンキョウ</t>
    </rPh>
    <rPh sb="10" eb="12">
      <t>ダイガク</t>
    </rPh>
    <rPh sb="12" eb="14">
      <t>ガクエン</t>
    </rPh>
    <rPh sb="15" eb="17">
      <t>キンム</t>
    </rPh>
    <rPh sb="21" eb="24">
      <t>キョウショクイン</t>
    </rPh>
    <phoneticPr fontId="1"/>
  </si>
  <si>
    <r>
      <rPr>
        <sz val="10"/>
        <color rgb="FFFF0000"/>
        <rFont val="HG丸ｺﾞｼｯｸM-PRO"/>
        <family val="3"/>
        <charset val="128"/>
      </rPr>
      <t>退職教職員</t>
    </r>
    <r>
      <rPr>
        <sz val="10"/>
        <color theme="1"/>
        <rFont val="HG丸ｺﾞｼｯｸM-PRO"/>
        <family val="3"/>
        <charset val="128"/>
      </rPr>
      <t>…以前文教大学学園に勤務していた教職員</t>
    </r>
    <rPh sb="0" eb="2">
      <t>タイショク</t>
    </rPh>
    <rPh sb="2" eb="5">
      <t>キョウショクイン</t>
    </rPh>
    <rPh sb="6" eb="8">
      <t>イゼン</t>
    </rPh>
    <rPh sb="8" eb="10">
      <t>ブンキョウ</t>
    </rPh>
    <rPh sb="10" eb="12">
      <t>ダイガク</t>
    </rPh>
    <rPh sb="12" eb="14">
      <t>ガクエン</t>
    </rPh>
    <rPh sb="15" eb="17">
      <t>キンム</t>
    </rPh>
    <rPh sb="21" eb="24">
      <t>キョウショクイン</t>
    </rPh>
    <phoneticPr fontId="1"/>
  </si>
  <si>
    <r>
      <rPr>
        <sz val="10"/>
        <color rgb="FFFF0000"/>
        <rFont val="HG丸ｺﾞｼｯｸM-PRO"/>
        <family val="3"/>
        <charset val="128"/>
      </rPr>
      <t>学園関係者</t>
    </r>
    <r>
      <rPr>
        <sz val="10"/>
        <color theme="1"/>
        <rFont val="HG丸ｺﾞｼｯｸM-PRO"/>
        <family val="3"/>
        <charset val="128"/>
      </rPr>
      <t>…文教大学学園（文教大学・文教大学短期大学部、付属中学校高等学校、付属小学校、付属　　　　　　　　</t>
    </r>
    <rPh sb="0" eb="2">
      <t>ガクエン</t>
    </rPh>
    <rPh sb="2" eb="5">
      <t>カンケイシャ</t>
    </rPh>
    <rPh sb="6" eb="8">
      <t>ブンキョウ</t>
    </rPh>
    <rPh sb="8" eb="10">
      <t>ダイガク</t>
    </rPh>
    <rPh sb="10" eb="12">
      <t>ガクエン</t>
    </rPh>
    <rPh sb="13" eb="15">
      <t>ブンキョウ</t>
    </rPh>
    <rPh sb="15" eb="17">
      <t>ダイガク</t>
    </rPh>
    <rPh sb="18" eb="20">
      <t>ブンキョウ</t>
    </rPh>
    <rPh sb="20" eb="22">
      <t>ダイガク</t>
    </rPh>
    <rPh sb="22" eb="24">
      <t>タンキ</t>
    </rPh>
    <rPh sb="24" eb="26">
      <t>ダイガク</t>
    </rPh>
    <rPh sb="26" eb="27">
      <t>ブ</t>
    </rPh>
    <rPh sb="28" eb="30">
      <t>フゾク</t>
    </rPh>
    <rPh sb="30" eb="32">
      <t>チュウガク</t>
    </rPh>
    <rPh sb="32" eb="33">
      <t>コウ</t>
    </rPh>
    <rPh sb="33" eb="35">
      <t>コウトウ</t>
    </rPh>
    <rPh sb="35" eb="37">
      <t>ガッコウ</t>
    </rPh>
    <rPh sb="38" eb="40">
      <t>フゾク</t>
    </rPh>
    <rPh sb="40" eb="43">
      <t>ショウガッコウ</t>
    </rPh>
    <rPh sb="44" eb="46">
      <t>フゾク</t>
    </rPh>
    <phoneticPr fontId="1"/>
  </si>
  <si>
    <r>
      <rPr>
        <sz val="10"/>
        <color rgb="FFFF0000"/>
        <rFont val="HG丸ｺﾞｼｯｸM-PRO"/>
        <family val="3"/>
        <charset val="128"/>
      </rPr>
      <t>一般大人</t>
    </r>
    <r>
      <rPr>
        <sz val="10"/>
        <color theme="1"/>
        <rFont val="HG丸ｺﾞｼｯｸM-PRO"/>
        <family val="3"/>
        <charset val="128"/>
      </rPr>
      <t>…上記（在学生・現役教職員・退職教職員、学園関係者）に該当しない方</t>
    </r>
    <rPh sb="0" eb="2">
      <t>イッパン</t>
    </rPh>
    <rPh sb="2" eb="4">
      <t>オトナ</t>
    </rPh>
    <rPh sb="5" eb="7">
      <t>ジョウキ</t>
    </rPh>
    <rPh sb="8" eb="11">
      <t>ザイガクセイ</t>
    </rPh>
    <rPh sb="12" eb="14">
      <t>ゲンエキ</t>
    </rPh>
    <rPh sb="14" eb="17">
      <t>キョウショクイン</t>
    </rPh>
    <rPh sb="18" eb="20">
      <t>タイショク</t>
    </rPh>
    <rPh sb="20" eb="23">
      <t>キョウショクイン</t>
    </rPh>
    <rPh sb="24" eb="26">
      <t>ガクエン</t>
    </rPh>
    <rPh sb="26" eb="29">
      <t>カンケイシャ</t>
    </rPh>
    <rPh sb="31" eb="33">
      <t>ガイトウ</t>
    </rPh>
    <rPh sb="36" eb="37">
      <t>カタ</t>
    </rPh>
    <phoneticPr fontId="1"/>
  </si>
  <si>
    <r>
      <rPr>
        <sz val="10"/>
        <color rgb="FFFF0000"/>
        <rFont val="HG丸ｺﾞｼｯｸM-PRO"/>
        <family val="3"/>
        <charset val="128"/>
      </rPr>
      <t>一般小人</t>
    </r>
    <r>
      <rPr>
        <sz val="10"/>
        <color theme="1"/>
        <rFont val="HG丸ｺﾞｼｯｸM-PRO"/>
        <family val="3"/>
        <charset val="128"/>
      </rPr>
      <t>…在学生に該当しない方（３歳から１２歳までの方）卒業生のお子様で、３歳から１２歳までの方に</t>
    </r>
    <rPh sb="0" eb="2">
      <t>イッパン</t>
    </rPh>
    <rPh sb="2" eb="4">
      <t>ショウニン</t>
    </rPh>
    <rPh sb="5" eb="8">
      <t>ザイガクセイ</t>
    </rPh>
    <rPh sb="17" eb="18">
      <t>サイ</t>
    </rPh>
    <rPh sb="22" eb="23">
      <t>サイ</t>
    </rPh>
    <rPh sb="26" eb="27">
      <t>カタ</t>
    </rPh>
    <phoneticPr fontId="1"/>
  </si>
  <si>
    <r>
      <rPr>
        <sz val="10"/>
        <color rgb="FFFF0000"/>
        <rFont val="HG丸ｺﾞｼｯｸM-PRO"/>
        <family val="3"/>
        <charset val="128"/>
      </rPr>
      <t>一般乳児</t>
    </r>
    <r>
      <rPr>
        <sz val="10"/>
        <color theme="1"/>
        <rFont val="HG丸ｺﾞｼｯｸM-PRO"/>
        <family val="3"/>
        <charset val="128"/>
      </rPr>
      <t>･･･0歳から2歳までの方。宿泊料は無料です。</t>
    </r>
    <rPh sb="0" eb="2">
      <t>イッパン</t>
    </rPh>
    <rPh sb="2" eb="4">
      <t>ニュウジ</t>
    </rPh>
    <rPh sb="8" eb="9">
      <t>サイ</t>
    </rPh>
    <rPh sb="12" eb="13">
      <t>サイ</t>
    </rPh>
    <rPh sb="16" eb="17">
      <t>カタ</t>
    </rPh>
    <rPh sb="18" eb="20">
      <t>シュクハク</t>
    </rPh>
    <rPh sb="20" eb="21">
      <t>リョウ</t>
    </rPh>
    <rPh sb="22" eb="24">
      <t>ムリョウ</t>
    </rPh>
    <phoneticPr fontId="1"/>
  </si>
  <si>
    <t>※記入欄が足りない場合はシートをコピーしてご利用ください。</t>
    <rPh sb="1" eb="3">
      <t>キニュウ</t>
    </rPh>
    <rPh sb="3" eb="4">
      <t>ラン</t>
    </rPh>
    <rPh sb="5" eb="6">
      <t>タ</t>
    </rPh>
    <rPh sb="9" eb="11">
      <t>バアイ</t>
    </rPh>
    <rPh sb="22" eb="24">
      <t>リヨウ</t>
    </rPh>
    <phoneticPr fontId="1"/>
  </si>
  <si>
    <r>
      <rPr>
        <sz val="10"/>
        <color rgb="FF0070C0"/>
        <rFont val="HG丸ｺﾞｼｯｸM-PRO"/>
        <family val="3"/>
        <charset val="128"/>
      </rPr>
      <t>所属</t>
    </r>
    <r>
      <rPr>
        <sz val="10"/>
        <color theme="1"/>
        <rFont val="HG丸ｺﾞｼｯｸM-PRO"/>
        <family val="3"/>
        <charset val="128"/>
      </rPr>
      <t>は学生の方は</t>
    </r>
    <r>
      <rPr>
        <sz val="10"/>
        <color rgb="FFFF0000"/>
        <rFont val="HG丸ｺﾞｼｯｸM-PRO"/>
        <family val="3"/>
        <charset val="128"/>
      </rPr>
      <t>学籍番号</t>
    </r>
    <r>
      <rPr>
        <sz val="10"/>
        <color theme="1"/>
        <rFont val="HG丸ｺﾞｼｯｸM-PRO"/>
        <family val="3"/>
        <charset val="128"/>
      </rPr>
      <t>、現職の教職員の方は</t>
    </r>
    <r>
      <rPr>
        <sz val="10"/>
        <color rgb="FFFF0000"/>
        <rFont val="HG丸ｺﾞｼｯｸM-PRO"/>
        <family val="3"/>
        <charset val="128"/>
      </rPr>
      <t>職員コード</t>
    </r>
    <r>
      <rPr>
        <sz val="10"/>
        <color theme="1"/>
        <rFont val="HG丸ｺﾞｼｯｸM-PRO"/>
        <family val="3"/>
        <charset val="128"/>
      </rPr>
      <t>、卒業生の方は</t>
    </r>
    <r>
      <rPr>
        <sz val="10"/>
        <color rgb="FFFF0000"/>
        <rFont val="HG丸ｺﾞｼｯｸM-PRO"/>
        <family val="3"/>
        <charset val="128"/>
      </rPr>
      <t>学園関係者</t>
    </r>
    <r>
      <rPr>
        <sz val="10"/>
        <color theme="1"/>
        <rFont val="HG丸ｺﾞｼｯｸM-PRO"/>
        <family val="3"/>
        <charset val="128"/>
      </rPr>
      <t>、退職教職員の方は、</t>
    </r>
    <phoneticPr fontId="1"/>
  </si>
  <si>
    <r>
      <t>そのまま</t>
    </r>
    <r>
      <rPr>
        <sz val="10"/>
        <color rgb="FFFF0000"/>
        <rFont val="HG丸ｺﾞｼｯｸM-PRO"/>
        <family val="3"/>
        <charset val="128"/>
      </rPr>
      <t>退職教職員</t>
    </r>
    <r>
      <rPr>
        <sz val="10"/>
        <color theme="1"/>
        <rFont val="HG丸ｺﾞｼｯｸM-PRO"/>
        <family val="3"/>
        <charset val="128"/>
      </rPr>
      <t>、一般の方は</t>
    </r>
    <r>
      <rPr>
        <sz val="10"/>
        <color rgb="FFFF0000"/>
        <rFont val="HG丸ｺﾞｼｯｸM-PRO"/>
        <family val="3"/>
        <charset val="128"/>
      </rPr>
      <t>一般</t>
    </r>
    <r>
      <rPr>
        <sz val="10"/>
        <color theme="1"/>
        <rFont val="HG丸ｺﾞｼｯｸM-PRO"/>
        <family val="3"/>
        <charset val="128"/>
      </rPr>
      <t>とご記入ください。</t>
    </r>
    <rPh sb="4" eb="6">
      <t>タイショク</t>
    </rPh>
    <rPh sb="6" eb="9">
      <t>キョウショクイン</t>
    </rPh>
    <rPh sb="10" eb="12">
      <t>イッパン</t>
    </rPh>
    <rPh sb="13" eb="14">
      <t>カタ</t>
    </rPh>
    <rPh sb="15" eb="17">
      <t>イッパン</t>
    </rPh>
    <rPh sb="19" eb="21">
      <t>キニュウ</t>
    </rPh>
    <phoneticPr fontId="1"/>
  </si>
  <si>
    <r>
      <t>2．利用
　 代表者</t>
    </r>
    <r>
      <rPr>
        <b/>
        <sz val="11"/>
        <color theme="1"/>
        <rFont val="HG丸ｺﾞｼｯｸM-PRO"/>
        <family val="3"/>
        <charset val="128"/>
      </rPr>
      <t>　</t>
    </r>
    <rPh sb="2" eb="4">
      <t>リヨウ</t>
    </rPh>
    <rPh sb="7" eb="10">
      <t>ダイヒョウシャ</t>
    </rPh>
    <phoneticPr fontId="1"/>
  </si>
  <si>
    <t>３．日程</t>
    <rPh sb="2" eb="3">
      <t>ニチ</t>
    </rPh>
    <rPh sb="3" eb="4">
      <t>ホド</t>
    </rPh>
    <phoneticPr fontId="1"/>
  </si>
  <si>
    <t>４．人数</t>
    <rPh sb="2" eb="4">
      <t>ニンズウ</t>
    </rPh>
    <phoneticPr fontId="1"/>
  </si>
  <si>
    <r>
      <t>８．宿泊
(</t>
    </r>
    <r>
      <rPr>
        <b/>
        <sz val="8"/>
        <color theme="1"/>
        <rFont val="HG丸ｺﾞｼｯｸM-PRO"/>
        <family val="3"/>
        <charset val="128"/>
      </rPr>
      <t xml:space="preserve">食事代除く)
   </t>
    </r>
    <rPh sb="2" eb="4">
      <t>シュクハク</t>
    </rPh>
    <rPh sb="6" eb="9">
      <t>ショクジダイ</t>
    </rPh>
    <rPh sb="9" eb="10">
      <t>ノゾ</t>
    </rPh>
    <phoneticPr fontId="1"/>
  </si>
  <si>
    <r>
      <t>乳児　　　</t>
    </r>
    <r>
      <rPr>
        <sz val="5"/>
        <color theme="1"/>
        <rFont val="HG丸ｺﾞｼｯｸM-PRO"/>
        <family val="3"/>
        <charset val="128"/>
      </rPr>
      <t>（0～2歳）</t>
    </r>
    <rPh sb="0" eb="2">
      <t>ニュウジ</t>
    </rPh>
    <rPh sb="9" eb="10">
      <t>サイ</t>
    </rPh>
    <phoneticPr fontId="1"/>
  </si>
  <si>
    <t>９．食事</t>
    <phoneticPr fontId="1"/>
  </si>
  <si>
    <t>ご署名</t>
    <rPh sb="1" eb="3">
      <t>ショメイ</t>
    </rPh>
    <phoneticPr fontId="1"/>
  </si>
  <si>
    <t>西暦　　　　　年　　　　月　　　　日</t>
    <rPh sb="0" eb="2">
      <t>セイレキ</t>
    </rPh>
    <rPh sb="7" eb="8">
      <t>ネン</t>
    </rPh>
    <rPh sb="12" eb="13">
      <t>ガツ</t>
    </rPh>
    <rPh sb="17" eb="18">
      <t>ニチ</t>
    </rPh>
    <phoneticPr fontId="1"/>
  </si>
  <si>
    <t>昼定食</t>
    <rPh sb="0" eb="1">
      <t>ヒル</t>
    </rPh>
    <rPh sb="1" eb="3">
      <t>テイショク</t>
    </rPh>
    <phoneticPr fontId="1"/>
  </si>
  <si>
    <r>
      <t>お子様ランチ</t>
    </r>
    <r>
      <rPr>
        <sz val="6"/>
        <color theme="1"/>
        <rFont val="HG丸ｺﾞｼｯｸM-PRO"/>
        <family val="3"/>
        <charset val="128"/>
      </rPr>
      <t xml:space="preserve"> </t>
    </r>
    <r>
      <rPr>
        <sz val="9"/>
        <color theme="1"/>
        <rFont val="HG丸ｺﾞｼｯｸM-PRO"/>
        <family val="3"/>
        <charset val="128"/>
      </rPr>
      <t xml:space="preserve"> </t>
    </r>
    <rPh sb="1" eb="3">
      <t>コサマ</t>
    </rPh>
    <phoneticPr fontId="1"/>
  </si>
  <si>
    <t xml:space="preserve">BBQ　炭   3㌔ </t>
    <rPh sb="4" eb="5">
      <t>スミ</t>
    </rPh>
    <phoneticPr fontId="1"/>
  </si>
  <si>
    <r>
      <t xml:space="preserve">刺身盛合せ 
</t>
    </r>
    <r>
      <rPr>
        <sz val="6"/>
        <color theme="1"/>
        <rFont val="HG丸ｺﾞｼｯｸM-PRO"/>
        <family val="3"/>
        <charset val="128"/>
      </rPr>
      <t>(2～3人前)</t>
    </r>
    <rPh sb="0" eb="2">
      <t>サシミ</t>
    </rPh>
    <rPh sb="2" eb="3">
      <t>モ</t>
    </rPh>
    <rPh sb="3" eb="4">
      <t>ア</t>
    </rPh>
    <phoneticPr fontId="1"/>
  </si>
  <si>
    <r>
      <t xml:space="preserve">鍋セット
</t>
    </r>
    <r>
      <rPr>
        <sz val="6"/>
        <color theme="1"/>
        <rFont val="HG丸ｺﾞｼｯｸM-PRO"/>
        <family val="3"/>
        <charset val="128"/>
      </rPr>
      <t>(2～3人前)</t>
    </r>
    <rPh sb="0" eb="1">
      <t>ナベ</t>
    </rPh>
    <rPh sb="9" eb="10">
      <t>ニン</t>
    </rPh>
    <rPh sb="10" eb="11">
      <t>マエ</t>
    </rPh>
    <phoneticPr fontId="1"/>
  </si>
  <si>
    <r>
      <t>４．人数</t>
    </r>
    <r>
      <rPr>
        <sz val="11"/>
        <color theme="1"/>
        <rFont val="HG丸ｺﾞｼｯｸM-PRO"/>
        <family val="3"/>
        <charset val="128"/>
      </rPr>
      <t>は「男性」には13歳以上の男性、「女性」には13歳以上の女性、「小人（3～12歳）」には男女共通で　
　３～12歳までの人数、0から2歳までは「乳児欄（0～2歳）」欄へ人数を記入してください。</t>
    </r>
    <rPh sb="71" eb="72">
      <t>サイ</t>
    </rPh>
    <rPh sb="78" eb="79">
      <t>ラン</t>
    </rPh>
    <rPh sb="83" eb="84">
      <t>サイ</t>
    </rPh>
    <rPh sb="86" eb="87">
      <t>ラン</t>
    </rPh>
    <rPh sb="88" eb="90">
      <t>ニンズウ</t>
    </rPh>
    <phoneticPr fontId="1"/>
  </si>
  <si>
    <r>
      <rPr>
        <sz val="11"/>
        <color theme="1"/>
        <rFont val="HG丸ｺﾞｼｯｸM-PRO"/>
        <family val="3"/>
        <charset val="128"/>
      </rPr>
      <t xml:space="preserve">小人
</t>
    </r>
    <r>
      <rPr>
        <sz val="6"/>
        <color theme="1"/>
        <rFont val="HG丸ｺﾞｼｯｸM-PRO"/>
        <family val="3"/>
        <charset val="128"/>
      </rPr>
      <t xml:space="preserve"> (3～12歳</t>
    </r>
    <r>
      <rPr>
        <sz val="8"/>
        <color theme="1"/>
        <rFont val="HG丸ｺﾞｼｯｸM-PRO"/>
        <family val="3"/>
        <charset val="128"/>
      </rPr>
      <t>)</t>
    </r>
    <phoneticPr fontId="1"/>
  </si>
  <si>
    <r>
      <t xml:space="preserve">乳児
</t>
    </r>
    <r>
      <rPr>
        <sz val="6"/>
        <color theme="1"/>
        <rFont val="HG丸ｺﾞｼｯｸM-PRO"/>
        <family val="3"/>
        <charset val="128"/>
      </rPr>
      <t>（0～2歳）</t>
    </r>
    <rPh sb="0" eb="2">
      <t>ニュウジ</t>
    </rPh>
    <rPh sb="7" eb="8">
      <t>サイ</t>
    </rPh>
    <phoneticPr fontId="1"/>
  </si>
  <si>
    <r>
      <t>BBQ 炭 3㌔    　　</t>
    </r>
    <r>
      <rPr>
        <sz val="6"/>
        <color theme="1"/>
        <rFont val="HG丸ｺﾞｼｯｸM-PRO"/>
        <family val="3"/>
        <charset val="128"/>
      </rPr>
      <t>※3</t>
    </r>
    <rPh sb="4" eb="5">
      <t>スミ</t>
    </rPh>
    <phoneticPr fontId="1"/>
  </si>
  <si>
    <t xml:space="preserve">※1 昼食を食堂で召し上がる場合、ご記入ください。　　　　　　　　　　　　　　　　                  </t>
    <rPh sb="3" eb="5">
      <t>チュウショク</t>
    </rPh>
    <rPh sb="6" eb="8">
      <t>ショクドウ</t>
    </rPh>
    <rPh sb="9" eb="10">
      <t>メ</t>
    </rPh>
    <rPh sb="11" eb="12">
      <t>ア</t>
    </rPh>
    <rPh sb="14" eb="16">
      <t>バアイ</t>
    </rPh>
    <rPh sb="18" eb="20">
      <t>キニュウ</t>
    </rPh>
    <phoneticPr fontId="1"/>
  </si>
  <si>
    <t>※2 「お子様ランチ  」は夕食時のみ、注文することができます。 　　　　　　　　　　　　　　                                                          　　　　　　　　　　　　　　　　　　　　　　　　　</t>
    <phoneticPr fontId="1"/>
  </si>
  <si>
    <t>※3 「BBQ 炭 3kg」は6月～10月の期間、ご利用が可能です。　　　　　　　　　　　　　　　　　　　　　　　　　　　　　</t>
    <rPh sb="16" eb="17">
      <t>ガツ</t>
    </rPh>
    <rPh sb="20" eb="21">
      <t>ガツ</t>
    </rPh>
    <rPh sb="22" eb="24">
      <t>キカン</t>
    </rPh>
    <rPh sb="26" eb="28">
      <t>リヨウ</t>
    </rPh>
    <rPh sb="29" eb="31">
      <t>カノウ</t>
    </rPh>
    <phoneticPr fontId="1"/>
  </si>
  <si>
    <r>
      <t xml:space="preserve">刺身盛合せ 
</t>
    </r>
    <r>
      <rPr>
        <sz val="6"/>
        <color theme="1"/>
        <rFont val="HG丸ｺﾞｼｯｸM-PRO"/>
        <family val="3"/>
        <charset val="128"/>
      </rPr>
      <t>※4 (2～3人前)</t>
    </r>
    <rPh sb="0" eb="2">
      <t>サシミ</t>
    </rPh>
    <rPh sb="2" eb="3">
      <t>モ</t>
    </rPh>
    <rPh sb="3" eb="4">
      <t>ア</t>
    </rPh>
    <phoneticPr fontId="1"/>
  </si>
  <si>
    <r>
      <t xml:space="preserve">鍋セット
</t>
    </r>
    <r>
      <rPr>
        <sz val="6"/>
        <color theme="1"/>
        <rFont val="HG丸ｺﾞｼｯｸM-PRO"/>
        <family val="3"/>
        <charset val="128"/>
      </rPr>
      <t>※4(2～3人前)</t>
    </r>
    <rPh sb="0" eb="1">
      <t>ナベ</t>
    </rPh>
    <rPh sb="11" eb="12">
      <t>ニン</t>
    </rPh>
    <rPh sb="12" eb="13">
      <t>マエ</t>
    </rPh>
    <phoneticPr fontId="1"/>
  </si>
  <si>
    <t>※4 「刺身盛合せ」「鍋セット」は6月～9月の期間はご予約できません。　　　　　　　　　　　　　　　　　　　　　　　　　　　　　　</t>
    <rPh sb="4" eb="6">
      <t>サシミ</t>
    </rPh>
    <rPh sb="6" eb="8">
      <t>モリアワ</t>
    </rPh>
    <rPh sb="11" eb="12">
      <t>ナベ</t>
    </rPh>
    <rPh sb="23" eb="25">
      <t>キカン</t>
    </rPh>
    <phoneticPr fontId="1"/>
  </si>
  <si>
    <r>
      <t>昼食、夕食時は屋外でBBQ場の利用も可能です。（BBQのみご利用の場合は食事数の記入は不要です。）
その際、</t>
    </r>
    <r>
      <rPr>
        <sz val="11"/>
        <color rgb="FF0070C0"/>
        <rFont val="HG丸ｺﾞｼｯｸM-PRO"/>
        <family val="3"/>
        <charset val="128"/>
      </rPr>
      <t>予約情報欄「７．備考欄」</t>
    </r>
    <r>
      <rPr>
        <sz val="11"/>
        <color theme="1"/>
        <rFont val="HG丸ｺﾞｼｯｸM-PRO"/>
        <family val="3"/>
        <charset val="128"/>
      </rPr>
      <t>に</t>
    </r>
    <r>
      <rPr>
        <sz val="11"/>
        <color rgb="FFFF0000"/>
        <rFont val="HG丸ｺﾞｼｯｸM-PRO"/>
        <family val="3"/>
        <charset val="128"/>
      </rPr>
      <t xml:space="preserve">BBQ利用の旨と利用日付及び利用食事区分（昼食時、夕食時）をご記入ください。
</t>
    </r>
    <r>
      <rPr>
        <sz val="11"/>
        <color theme="1"/>
        <rFont val="HG丸ｺﾞｼｯｸM-PRO"/>
        <family val="3"/>
        <charset val="128"/>
      </rPr>
      <t>また、食材は各自でご用意願います。器材の貸出しは無料、炭 3kg 400円にてご用意しています。（持込み可）</t>
    </r>
    <rPh sb="5" eb="6">
      <t>ジ</t>
    </rPh>
    <rPh sb="13" eb="14">
      <t>ジョウ</t>
    </rPh>
    <rPh sb="30" eb="32">
      <t>リヨウ</t>
    </rPh>
    <rPh sb="33" eb="35">
      <t>バアイ</t>
    </rPh>
    <rPh sb="36" eb="38">
      <t>ショクジ</t>
    </rPh>
    <rPh sb="38" eb="39">
      <t>スウ</t>
    </rPh>
    <rPh sb="40" eb="42">
      <t>キニュウ</t>
    </rPh>
    <rPh sb="43" eb="45">
      <t>フヨウ</t>
    </rPh>
    <rPh sb="52" eb="53">
      <t>サイ</t>
    </rPh>
    <rPh sb="62" eb="64">
      <t>ビコウ</t>
    </rPh>
    <rPh sb="64" eb="65">
      <t>ラン</t>
    </rPh>
    <rPh sb="70" eb="72">
      <t>リヨウ</t>
    </rPh>
    <rPh sb="73" eb="74">
      <t>ムネ</t>
    </rPh>
    <rPh sb="75" eb="77">
      <t>リヨウ</t>
    </rPh>
    <rPh sb="77" eb="79">
      <t>ヒヅケ</t>
    </rPh>
    <rPh sb="79" eb="80">
      <t>オヨ</t>
    </rPh>
    <rPh sb="81" eb="83">
      <t>リヨウ</t>
    </rPh>
    <rPh sb="83" eb="85">
      <t>ショクジ</t>
    </rPh>
    <rPh sb="85" eb="87">
      <t>クブン</t>
    </rPh>
    <rPh sb="88" eb="90">
      <t>チュウショク</t>
    </rPh>
    <rPh sb="90" eb="91">
      <t>ジ</t>
    </rPh>
    <rPh sb="92" eb="95">
      <t>ユウショクジ</t>
    </rPh>
    <rPh sb="98" eb="100">
      <t>キニュウ</t>
    </rPh>
    <rPh sb="142" eb="143">
      <t>エン</t>
    </rPh>
    <phoneticPr fontId="1"/>
  </si>
  <si>
    <t>上記内容でご予約を承りました。　　　　　年　　　月　 　日 　担当：　　　　　</t>
    <rPh sb="0" eb="2">
      <t>ジョウキ</t>
    </rPh>
    <rPh sb="2" eb="4">
      <t>ナイヨウ</t>
    </rPh>
    <rPh sb="6" eb="8">
      <t>ヨヤク</t>
    </rPh>
    <rPh sb="9" eb="10">
      <t>ウケタマワ</t>
    </rPh>
    <rPh sb="20" eb="21">
      <t>ネン</t>
    </rPh>
    <rPh sb="24" eb="25">
      <t>ガツ</t>
    </rPh>
    <rPh sb="28" eb="29">
      <t>ニチ</t>
    </rPh>
    <rPh sb="31" eb="33">
      <t>タントウ</t>
    </rPh>
    <phoneticPr fontId="1"/>
  </si>
  <si>
    <t>月</t>
    <phoneticPr fontId="1"/>
  </si>
  <si>
    <t>◆昼食、夕食時は屋外でのBBQ場の利用も可能です。「7．備考欄」にその旨ご記入ください。　　　　　　　　　　　　　薪の値段は変動するため、ご予約時にご確認ください。食材は各自でご用意願います。
器材の貸出しは無料、炭（有料）にてご用意しています。炭のご利用時は事前にお申し出ください。（持込み可）</t>
    <rPh sb="1" eb="3">
      <t>チュウショク</t>
    </rPh>
    <rPh sb="4" eb="6">
      <t>ユウショク</t>
    </rPh>
    <rPh sb="6" eb="7">
      <t>ジ</t>
    </rPh>
    <rPh sb="8" eb="10">
      <t>オクガイ</t>
    </rPh>
    <rPh sb="15" eb="16">
      <t>ジョウ</t>
    </rPh>
    <rPh sb="17" eb="19">
      <t>リヨウ</t>
    </rPh>
    <rPh sb="20" eb="22">
      <t>カノウ</t>
    </rPh>
    <rPh sb="28" eb="30">
      <t>ビコウ</t>
    </rPh>
    <rPh sb="30" eb="31">
      <t>ラン</t>
    </rPh>
    <rPh sb="35" eb="36">
      <t>ムネ</t>
    </rPh>
    <rPh sb="37" eb="39">
      <t>キニュウ</t>
    </rPh>
    <rPh sb="57" eb="58">
      <t>マキ</t>
    </rPh>
    <rPh sb="59" eb="61">
      <t>ネダン</t>
    </rPh>
    <rPh sb="62" eb="64">
      <t>ヘンドウ</t>
    </rPh>
    <rPh sb="70" eb="72">
      <t>ヨヤク</t>
    </rPh>
    <rPh sb="72" eb="73">
      <t>ジ</t>
    </rPh>
    <rPh sb="75" eb="77">
      <t>カクニン</t>
    </rPh>
    <rPh sb="97" eb="99">
      <t>キザイ</t>
    </rPh>
    <rPh sb="100" eb="101">
      <t>カ</t>
    </rPh>
    <rPh sb="101" eb="102">
      <t>ダ</t>
    </rPh>
    <rPh sb="104" eb="106">
      <t>ムリョウ</t>
    </rPh>
    <rPh sb="107" eb="108">
      <t>スミ</t>
    </rPh>
    <rPh sb="109" eb="111">
      <t>ユウリョウ</t>
    </rPh>
    <rPh sb="115" eb="117">
      <t>ヨウイ</t>
    </rPh>
    <rPh sb="123" eb="124">
      <t>スミ</t>
    </rPh>
    <rPh sb="126" eb="128">
      <t>リヨウ</t>
    </rPh>
    <rPh sb="128" eb="129">
      <t>トキ</t>
    </rPh>
    <rPh sb="130" eb="132">
      <t>ジゼン</t>
    </rPh>
    <rPh sb="134" eb="135">
      <t>モウ</t>
    </rPh>
    <rPh sb="136" eb="137">
      <t>デ</t>
    </rPh>
    <rPh sb="143" eb="144">
      <t>モ</t>
    </rPh>
    <rPh sb="144" eb="145">
      <t>コ</t>
    </rPh>
    <rPh sb="146" eb="147">
      <t>カ</t>
    </rPh>
    <phoneticPr fontId="1"/>
  </si>
  <si>
    <r>
      <rPr>
        <sz val="11"/>
        <color theme="1"/>
        <rFont val="HG丸ｺﾞｼｯｸM-PRO"/>
        <family val="3"/>
        <charset val="128"/>
      </rPr>
      <t xml:space="preserve">小人
</t>
    </r>
    <r>
      <rPr>
        <sz val="6"/>
        <color theme="1"/>
        <rFont val="HG丸ｺﾞｼｯｸM-PRO"/>
        <family val="3"/>
        <charset val="128"/>
      </rPr>
      <t xml:space="preserve"> （3～12歳）</t>
    </r>
    <phoneticPr fontId="1"/>
  </si>
  <si>
    <t>焚き火用　薪</t>
    <rPh sb="0" eb="1">
      <t>タ</t>
    </rPh>
    <rPh sb="2" eb="3">
      <t>ビ</t>
    </rPh>
    <rPh sb="3" eb="4">
      <t>ヨウ</t>
    </rPh>
    <rPh sb="5" eb="6">
      <t>マキ</t>
    </rPh>
    <phoneticPr fontId="1"/>
  </si>
  <si>
    <t>（学籍番号・職員コード・学園関係者・一般）</t>
    <phoneticPr fontId="1"/>
  </si>
  <si>
    <t>/</t>
    <phoneticPr fontId="1"/>
  </si>
  <si>
    <t>備考</t>
    <phoneticPr fontId="1"/>
  </si>
  <si>
    <t>人数</t>
    <rPh sb="0" eb="2">
      <t>ニンズウ</t>
    </rPh>
    <phoneticPr fontId="1"/>
  </si>
  <si>
    <t>利用料金</t>
    <phoneticPr fontId="1"/>
  </si>
  <si>
    <t>名</t>
    <rPh sb="0" eb="1">
      <t>メイ</t>
    </rPh>
    <phoneticPr fontId="1"/>
  </si>
  <si>
    <t>小計①　　</t>
    <phoneticPr fontId="1"/>
  </si>
  <si>
    <t>小計②　　</t>
    <phoneticPr fontId="1"/>
  </si>
  <si>
    <t>小計③　　</t>
    <phoneticPr fontId="1"/>
  </si>
  <si>
    <t>小計④　　</t>
    <phoneticPr fontId="1"/>
  </si>
  <si>
    <t>お支払合計</t>
    <rPh sb="1" eb="3">
      <t>シハライ</t>
    </rPh>
    <rPh sb="3" eb="5">
      <t>ゴウケイ</t>
    </rPh>
    <phoneticPr fontId="1"/>
  </si>
  <si>
    <t>小計①+③</t>
    <rPh sb="0" eb="2">
      <t>ショウケイ</t>
    </rPh>
    <phoneticPr fontId="1"/>
  </si>
  <si>
    <t>+</t>
    <phoneticPr fontId="1"/>
  </si>
  <si>
    <t>小計②+④</t>
    <rPh sb="0" eb="2">
      <t>ショウケイ</t>
    </rPh>
    <phoneticPr fontId="1"/>
  </si>
  <si>
    <t>=</t>
    <phoneticPr fontId="1"/>
  </si>
  <si>
    <r>
      <rPr>
        <sz val="11"/>
        <color rgb="FFFF0000"/>
        <rFont val="HG丸ｺﾞｼｯｸM-PRO"/>
        <family val="3"/>
        <charset val="128"/>
      </rPr>
      <t>ファイヤーストーム</t>
    </r>
    <r>
      <rPr>
        <sz val="11"/>
        <rFont val="HG丸ｺﾞｼｯｸM-PRO"/>
        <family val="3"/>
        <charset val="128"/>
      </rPr>
      <t>…焚火を囲んで行われる行事をご利用の際は、ご記入ください。価格は別途ご連絡いたします。</t>
    </r>
    <r>
      <rPr>
        <sz val="11"/>
        <color rgb="FFFF0000"/>
        <rFont val="HG丸ｺﾞｼｯｸM-PRO"/>
        <family val="3"/>
        <charset val="128"/>
      </rPr>
      <t xml:space="preserve">
刺身盛合せ</t>
    </r>
    <r>
      <rPr>
        <sz val="11"/>
        <color theme="1"/>
        <rFont val="HG丸ｺﾞｼｯｸM-PRO"/>
        <family val="3"/>
        <charset val="128"/>
      </rPr>
      <t>…必要なセット数をご記入ください。6月～9月はご予約を承っておりません。</t>
    </r>
    <rPh sb="38" eb="40">
      <t>カカク</t>
    </rPh>
    <rPh sb="41" eb="43">
      <t>ベット</t>
    </rPh>
    <rPh sb="44" eb="46">
      <t>レンラク</t>
    </rPh>
    <rPh sb="53" eb="55">
      <t>サシミ</t>
    </rPh>
    <rPh sb="55" eb="57">
      <t>モリアワ</t>
    </rPh>
    <rPh sb="59" eb="61">
      <t>ヒツヨウ</t>
    </rPh>
    <rPh sb="65" eb="66">
      <t>スウ</t>
    </rPh>
    <rPh sb="68" eb="70">
      <t>キニュウ</t>
    </rPh>
    <rPh sb="76" eb="77">
      <t>ガツ</t>
    </rPh>
    <rPh sb="79" eb="80">
      <t>ガツ</t>
    </rPh>
    <rPh sb="82" eb="84">
      <t>ヨヤク</t>
    </rPh>
    <rPh sb="85" eb="86">
      <t>ウケタマワ</t>
    </rPh>
    <phoneticPr fontId="1"/>
  </si>
  <si>
    <t>卒業生</t>
  </si>
  <si>
    <t>チェックイン14：00/チェックアウト10：00　朝食…7：00-8：30　/　夕食17：30-19：30</t>
    <rPh sb="25" eb="27">
      <t>チョウショク</t>
    </rPh>
    <rPh sb="40" eb="42">
      <t>ユウショク</t>
    </rPh>
    <phoneticPr fontId="1"/>
  </si>
  <si>
    <r>
      <t>11.　お支払い</t>
    </r>
    <r>
      <rPr>
        <sz val="11"/>
        <color theme="1"/>
        <rFont val="HG丸ｺﾞｼｯｸM-PRO"/>
        <family val="3"/>
        <charset val="128"/>
      </rPr>
      <t>について</t>
    </r>
    <rPh sb="5" eb="7">
      <t>シハラ</t>
    </rPh>
    <phoneticPr fontId="1"/>
  </si>
  <si>
    <r>
      <t>12.　キャンセル</t>
    </r>
    <r>
      <rPr>
        <sz val="11"/>
        <color theme="1"/>
        <rFont val="HG丸ｺﾞｼｯｸM-PRO"/>
        <family val="3"/>
        <charset val="128"/>
      </rPr>
      <t>について</t>
    </r>
    <phoneticPr fontId="1"/>
  </si>
  <si>
    <r>
      <rPr>
        <sz val="17"/>
        <color theme="1"/>
        <rFont val="HG丸ｺﾞｼｯｸM-PRO"/>
        <family val="3"/>
        <charset val="128"/>
      </rPr>
      <t>お問合せ先・・・    株式会社文教サービス   旅行担当</t>
    </r>
    <r>
      <rPr>
        <sz val="14"/>
        <color theme="1"/>
        <rFont val="HG丸ｺﾞｼｯｸM-PRO"/>
        <family val="3"/>
        <charset val="128"/>
      </rPr>
      <t xml:space="preserve">
</t>
    </r>
    <r>
      <rPr>
        <sz val="15"/>
        <color theme="1"/>
        <rFont val="HG丸ｺﾞｼｯｸM-PRO"/>
        <family val="3"/>
        <charset val="128"/>
      </rPr>
      <t xml:space="preserve">＜越谷＞＜旗の台＞　 ０４８－９７７－４８４０　　　　　　　　　　　　　　　　　　　　　　　　　　　　　　　　　　　　　　　　　　　　　　                                    　
＜湘南＞　　　　　　 ０４６７－５１－５８４８                                                                                    ＜メールアドレス＞　yatsugatake-yoyaku@bunsabi.jp　　
</t>
    </r>
    <r>
      <rPr>
        <sz val="14"/>
        <color theme="1"/>
        <rFont val="HG丸ｺﾞｼｯｸM-PRO"/>
        <family val="3"/>
        <charset val="128"/>
      </rPr>
      <t>月曜日～金曜日（９：００～１６：００）土曜日（９：００～１３：００）</t>
    </r>
    <rPh sb="1" eb="3">
      <t>トイアワ</t>
    </rPh>
    <rPh sb="4" eb="5">
      <t>サキ</t>
    </rPh>
    <rPh sb="12" eb="16">
      <t>カブシキガイシャ</t>
    </rPh>
    <rPh sb="16" eb="18">
      <t>ブンキョウ</t>
    </rPh>
    <rPh sb="25" eb="27">
      <t>リョコウ</t>
    </rPh>
    <rPh sb="27" eb="29">
      <t>タントウ</t>
    </rPh>
    <rPh sb="31" eb="33">
      <t>コシガヤ</t>
    </rPh>
    <rPh sb="138" eb="140">
      <t>ショウナン</t>
    </rPh>
    <rPh sb="286" eb="289">
      <t>ゲツヨウビ</t>
    </rPh>
    <rPh sb="290" eb="293">
      <t>キンヨウビ</t>
    </rPh>
    <rPh sb="305" eb="308">
      <t>ドヨウビ</t>
    </rPh>
    <phoneticPr fontId="1"/>
  </si>
  <si>
    <t>※現地にてお支払いいただくことはできません。その他のお支払い方法をご希望の場合は下記までご相談下さい。</t>
    <rPh sb="1" eb="3">
      <t>ゲンチ</t>
    </rPh>
    <rPh sb="6" eb="8">
      <t>シハラ</t>
    </rPh>
    <rPh sb="24" eb="25">
      <t>ホカ</t>
    </rPh>
    <rPh sb="27" eb="29">
      <t>シハラ</t>
    </rPh>
    <rPh sb="30" eb="32">
      <t>ホウホウ</t>
    </rPh>
    <rPh sb="34" eb="36">
      <t>キボウ</t>
    </rPh>
    <rPh sb="37" eb="39">
      <t>バアイ</t>
    </rPh>
    <rPh sb="40" eb="42">
      <t>カキ</t>
    </rPh>
    <rPh sb="45" eb="47">
      <t>ソウダン</t>
    </rPh>
    <rPh sb="47" eb="48">
      <t>クダ</t>
    </rPh>
    <phoneticPr fontId="1"/>
  </si>
  <si>
    <t>ご宿泊後にご請求書を発行致しますので越谷・湘南・旗の台のいずれかへ来店にて現金でのお支払いをお願い致します。</t>
    <rPh sb="1" eb="3">
      <t>シュクハク</t>
    </rPh>
    <rPh sb="3" eb="4">
      <t>ゴ</t>
    </rPh>
    <rPh sb="6" eb="9">
      <t>セイキュウショ</t>
    </rPh>
    <rPh sb="10" eb="12">
      <t>ハッコウ</t>
    </rPh>
    <rPh sb="12" eb="13">
      <t>イタ</t>
    </rPh>
    <rPh sb="18" eb="20">
      <t>コシガヤ</t>
    </rPh>
    <rPh sb="21" eb="23">
      <t>ショウナン</t>
    </rPh>
    <rPh sb="24" eb="25">
      <t>ハタ</t>
    </rPh>
    <rPh sb="26" eb="27">
      <t>ダイ</t>
    </rPh>
    <rPh sb="33" eb="35">
      <t>ライテン</t>
    </rPh>
    <rPh sb="37" eb="39">
      <t>ゲンキン</t>
    </rPh>
    <rPh sb="42" eb="44">
      <t>シハラ</t>
    </rPh>
    <rPh sb="47" eb="48">
      <t>ネガイ</t>
    </rPh>
    <rPh sb="49" eb="50">
      <t>タ</t>
    </rPh>
    <phoneticPr fontId="1"/>
  </si>
  <si>
    <r>
      <t>10．請求書送付方法　　　　　　　　　　　　　　　　</t>
    </r>
    <r>
      <rPr>
        <b/>
        <sz val="9"/>
        <color theme="0"/>
        <rFont val="HGMaruGothicMPRO"/>
        <family val="3"/>
        <charset val="128"/>
      </rPr>
      <t>※必須※必須</t>
    </r>
    <r>
      <rPr>
        <b/>
        <sz val="9"/>
        <color rgb="FFFF0000"/>
        <rFont val="HGMaruGothicMPRO"/>
        <family val="3"/>
        <charset val="128"/>
      </rPr>
      <t>※必須</t>
    </r>
    <rPh sb="3" eb="6">
      <t>セイキュウショ</t>
    </rPh>
    <rPh sb="6" eb="8">
      <t>ソウフ</t>
    </rPh>
    <rPh sb="8" eb="10">
      <t>ホウホウ</t>
    </rPh>
    <phoneticPr fontId="1"/>
  </si>
  <si>
    <t>＜文教サービス記入欄＞　　　　　　　　　　　　　　　　　　　　　　　　　　　　　　　　　　　　</t>
    <phoneticPr fontId="1"/>
  </si>
  <si>
    <t>上記内容でご予約を承りました。　　　　　年　　　月　 　日 　担当：　　　</t>
    <phoneticPr fontId="1"/>
  </si>
  <si>
    <r>
      <t>11．お支払い方法　　　　　　　　　　　　　　　　</t>
    </r>
    <r>
      <rPr>
        <b/>
        <sz val="9"/>
        <color theme="0"/>
        <rFont val="HGMaruGothicMPRO"/>
        <family val="3"/>
        <charset val="128"/>
      </rPr>
      <t>※必須※必須</t>
    </r>
    <r>
      <rPr>
        <b/>
        <sz val="9"/>
        <color rgb="FFFF0000"/>
        <rFont val="HGMaruGothicMPRO"/>
        <family val="3"/>
        <charset val="128"/>
      </rPr>
      <t>※必須</t>
    </r>
    <rPh sb="7" eb="9">
      <t>ホウホウ</t>
    </rPh>
    <phoneticPr fontId="1"/>
  </si>
  <si>
    <t>選択してください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</si>
</sst>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6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i/>
      <sz val="11"/>
      <color theme="1"/>
      <name val="ＭＳ Ｐゴシック"/>
      <family val="3"/>
      <charset val="128"/>
      <scheme val="minor"/>
    </font>
    <font>
      <b/>
      <sz val="10"/>
      <color rgb="FF0070C0"/>
      <name val="ＭＳ Ｐゴシック"/>
      <family val="3"/>
      <charset val="128"/>
      <scheme val="minor"/>
    </font>
    <font>
      <b/>
      <sz val="10"/>
      <color theme="1"/>
      <name val="HG丸ｺﾞｼｯｸM-PRO"/>
      <family val="3"/>
      <charset val="128"/>
    </font>
    <font>
      <b/>
      <sz val="10"/>
      <color rgb="FF0070C0"/>
      <name val="HG丸ｺﾞｼｯｸM-PRO"/>
      <family val="3"/>
      <charset val="128"/>
    </font>
    <font>
      <sz val="10"/>
      <color theme="1"/>
      <name val="HG丸ｺﾞｼｯｸM-PRO"/>
      <family val="3"/>
      <charset val="128"/>
    </font>
    <font>
      <b/>
      <sz val="9"/>
      <color theme="1"/>
      <name val="HG丸ｺﾞｼｯｸM-PRO"/>
      <family val="3"/>
      <charset val="128"/>
    </font>
    <font>
      <b/>
      <sz val="12"/>
      <color theme="1"/>
      <name val="HG丸ｺﾞｼｯｸM-PRO"/>
      <family val="3"/>
      <charset val="128"/>
    </font>
    <font>
      <b/>
      <sz val="18"/>
      <color theme="1"/>
      <name val="HG丸ｺﾞｼｯｸM-PRO"/>
      <family val="3"/>
      <charset val="128"/>
    </font>
    <font>
      <b/>
      <sz val="14"/>
      <color theme="1"/>
      <name val="HG丸ｺﾞｼｯｸM-PRO"/>
      <family val="3"/>
      <charset val="128"/>
    </font>
    <font>
      <b/>
      <sz val="11"/>
      <color theme="1"/>
      <name val="HG丸ｺﾞｼｯｸM-PRO"/>
      <family val="3"/>
      <charset val="128"/>
    </font>
    <font>
      <sz val="11"/>
      <color theme="1"/>
      <name val="HG丸ｺﾞｼｯｸM-PRO"/>
      <family val="3"/>
      <charset val="128"/>
    </font>
    <font>
      <b/>
      <sz val="9"/>
      <color rgb="FFFF0000"/>
      <name val="HG丸ｺﾞｼｯｸM-PRO"/>
      <family val="3"/>
      <charset val="128"/>
    </font>
    <font>
      <sz val="9"/>
      <color theme="1"/>
      <name val="HG丸ｺﾞｼｯｸM-PRO"/>
      <family val="3"/>
      <charset val="128"/>
    </font>
    <font>
      <b/>
      <sz val="8"/>
      <color rgb="FFFF0000"/>
      <name val="HG丸ｺﾞｼｯｸM-PRO"/>
      <family val="3"/>
      <charset val="128"/>
    </font>
    <font>
      <b/>
      <sz val="8"/>
      <color theme="1"/>
      <name val="HG丸ｺﾞｼｯｸM-PRO"/>
      <family val="3"/>
      <charset val="128"/>
    </font>
    <font>
      <sz val="8"/>
      <color theme="1"/>
      <name val="HG丸ｺﾞｼｯｸM-PRO"/>
      <family val="3"/>
      <charset val="128"/>
    </font>
    <font>
      <b/>
      <i/>
      <sz val="11"/>
      <color theme="1"/>
      <name val="HG丸ｺﾞｼｯｸM-PRO"/>
      <family val="3"/>
      <charset val="128"/>
    </font>
    <font>
      <sz val="7"/>
      <color theme="1"/>
      <name val="HG丸ｺﾞｼｯｸM-PRO"/>
      <family val="3"/>
      <charset val="128"/>
    </font>
    <font>
      <sz val="12"/>
      <color theme="1"/>
      <name val="HG丸ｺﾞｼｯｸM-PRO"/>
      <family val="3"/>
      <charset val="128"/>
    </font>
    <font>
      <sz val="18"/>
      <color theme="1"/>
      <name val="HG丸ｺﾞｼｯｸM-PRO"/>
      <family val="3"/>
      <charset val="128"/>
    </font>
    <font>
      <sz val="11"/>
      <color rgb="FFFF0000"/>
      <name val="HG丸ｺﾞｼｯｸM-PRO"/>
      <family val="3"/>
      <charset val="128"/>
    </font>
    <font>
      <sz val="6"/>
      <color theme="1"/>
      <name val="HG丸ｺﾞｼｯｸM-PRO"/>
      <family val="3"/>
      <charset val="128"/>
    </font>
    <font>
      <sz val="11"/>
      <color rgb="FF0070C0"/>
      <name val="HG丸ｺﾞｼｯｸM-PRO"/>
      <family val="3"/>
      <charset val="128"/>
    </font>
    <font>
      <sz val="11"/>
      <name val="HG丸ｺﾞｼｯｸM-PRO"/>
      <family val="3"/>
      <charset val="128"/>
    </font>
    <font>
      <sz val="11"/>
      <color theme="4"/>
      <name val="HG丸ｺﾞｼｯｸM-PRO"/>
      <family val="3"/>
      <charset val="128"/>
    </font>
    <font>
      <sz val="10"/>
      <name val="HG丸ｺﾞｼｯｸM-PRO"/>
      <family val="3"/>
      <charset val="128"/>
    </font>
    <font>
      <sz val="14"/>
      <color theme="1"/>
      <name val="HG丸ｺﾞｼｯｸM-PRO"/>
      <family val="3"/>
      <charset val="128"/>
    </font>
    <font>
      <sz val="9"/>
      <name val="HG丸ｺﾞｼｯｸM-PRO"/>
      <family val="3"/>
      <charset val="128"/>
    </font>
    <font>
      <sz val="8"/>
      <color theme="1"/>
      <name val="ＭＳ Ｐゴシック"/>
      <family val="2"/>
      <charset val="128"/>
      <scheme val="minor"/>
    </font>
    <font>
      <sz val="15"/>
      <color theme="1"/>
      <name val="HG丸ｺﾞｼｯｸM-PRO"/>
      <family val="3"/>
      <charset val="128"/>
    </font>
    <font>
      <sz val="17"/>
      <color theme="1"/>
      <name val="HG丸ｺﾞｼｯｸM-PRO"/>
      <family val="3"/>
      <charset val="128"/>
    </font>
    <font>
      <u/>
      <sz val="11"/>
      <color theme="1"/>
      <name val="HG丸ｺﾞｼｯｸM-PRO"/>
      <family val="3"/>
      <charset val="128"/>
    </font>
    <font>
      <b/>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1"/>
      <color theme="1"/>
      <name val="ＭＳ Ｐゴシック"/>
      <family val="2"/>
      <charset val="128"/>
      <scheme val="minor"/>
    </font>
    <font>
      <b/>
      <sz val="8"/>
      <color theme="1"/>
      <name val="ＭＳ Ｐゴシック"/>
      <family val="3"/>
      <charset val="128"/>
      <scheme val="minor"/>
    </font>
    <font>
      <b/>
      <sz val="10"/>
      <color indexed="81"/>
      <name val="ＭＳ Ｐゴシック"/>
      <family val="3"/>
      <charset val="128"/>
    </font>
    <font>
      <b/>
      <u/>
      <sz val="18"/>
      <color theme="1"/>
      <name val="HG丸ｺﾞｼｯｸM-PRO"/>
      <family val="3"/>
      <charset val="128"/>
    </font>
    <font>
      <sz val="10"/>
      <color rgb="FFFF0000"/>
      <name val="HG丸ｺﾞｼｯｸM-PRO"/>
      <family val="3"/>
      <charset val="128"/>
    </font>
    <font>
      <sz val="10"/>
      <color rgb="FF0070C0"/>
      <name val="HG丸ｺﾞｼｯｸM-PRO"/>
      <family val="3"/>
      <charset val="128"/>
    </font>
    <font>
      <sz val="5"/>
      <color theme="1"/>
      <name val="HG丸ｺﾞｼｯｸM-PRO"/>
      <family val="3"/>
      <charset val="128"/>
    </font>
    <font>
      <sz val="14"/>
      <color theme="1"/>
      <name val="ＭＳ Ｐゴシック"/>
      <family val="2"/>
      <charset val="128"/>
      <scheme val="minor"/>
    </font>
    <font>
      <sz val="9"/>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i/>
      <sz val="12"/>
      <color theme="1"/>
      <name val="HG丸ｺﾞｼｯｸM-PRO"/>
      <family val="3"/>
      <charset val="128"/>
    </font>
    <font>
      <i/>
      <sz val="12"/>
      <color theme="1"/>
      <name val="ＭＳ Ｐゴシック"/>
      <family val="2"/>
      <charset val="128"/>
      <scheme val="minor"/>
    </font>
    <font>
      <sz val="22"/>
      <color theme="1"/>
      <name val="HG丸ｺﾞｼｯｸM-PRO"/>
      <family val="3"/>
      <charset val="128"/>
    </font>
    <font>
      <b/>
      <i/>
      <sz val="12"/>
      <color theme="1"/>
      <name val="HG丸ｺﾞｼｯｸM-PRO"/>
      <family val="3"/>
      <charset val="128"/>
    </font>
    <font>
      <b/>
      <i/>
      <sz val="16"/>
      <color theme="1"/>
      <name val="HG丸ｺﾞｼｯｸM-PRO"/>
      <family val="3"/>
      <charset val="128"/>
    </font>
    <font>
      <b/>
      <sz val="11"/>
      <name val="HG丸ｺﾞｼｯｸM-PRO"/>
      <family val="3"/>
      <charset val="128"/>
    </font>
    <font>
      <b/>
      <i/>
      <sz val="12"/>
      <color theme="1"/>
      <name val="ＭＳ Ｐゴシック"/>
      <family val="2"/>
      <charset val="128"/>
      <scheme val="minor"/>
    </font>
    <font>
      <b/>
      <sz val="11"/>
      <color theme="1"/>
      <name val="HGMaruGothicMPRO"/>
      <family val="2"/>
      <charset val="128"/>
    </font>
    <font>
      <b/>
      <sz val="9"/>
      <color rgb="FFFF0000"/>
      <name val="HGMaruGothicMPRO"/>
      <family val="3"/>
      <charset val="128"/>
    </font>
    <font>
      <b/>
      <sz val="9"/>
      <color theme="0"/>
      <name val="HGMaruGothicMPRO"/>
      <family val="3"/>
      <charset val="128"/>
    </font>
    <font>
      <b/>
      <sz val="12"/>
      <name val="HGMaruGothicMPRO"/>
      <family val="2"/>
      <charset val="128"/>
    </font>
    <font>
      <b/>
      <sz val="12"/>
      <name val="HGMaruGothicMPRO"/>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rgb="FFF7E4D5"/>
        <bgColor indexed="64"/>
      </patternFill>
    </fill>
    <fill>
      <patternFill patternType="solid">
        <fgColor rgb="FFFFFFCC"/>
        <bgColor indexed="64"/>
      </patternFill>
    </fill>
    <fill>
      <patternFill patternType="solid">
        <fgColor theme="9" tint="0.79998168889431442"/>
        <bgColor indexed="64"/>
      </patternFill>
    </fill>
  </fills>
  <borders count="94">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thin">
        <color auto="1"/>
      </left>
      <right/>
      <top style="medium">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medium">
        <color auto="1"/>
      </top>
      <bottom/>
      <diagonal/>
    </border>
    <border>
      <left/>
      <right style="thin">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style="medium">
        <color auto="1"/>
      </left>
      <right/>
      <top style="medium">
        <color auto="1"/>
      </top>
      <bottom/>
      <diagonal/>
    </border>
    <border>
      <left style="thin">
        <color auto="1"/>
      </left>
      <right style="thin">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hair">
        <color auto="1"/>
      </top>
      <bottom/>
      <diagonal/>
    </border>
    <border>
      <left/>
      <right style="medium">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medium">
        <color auto="1"/>
      </left>
      <right style="thin">
        <color auto="1"/>
      </right>
      <top style="thin">
        <color auto="1"/>
      </top>
      <bottom/>
      <diagonal/>
    </border>
    <border>
      <left style="thin">
        <color auto="1"/>
      </left>
      <right style="medium">
        <color indexed="64"/>
      </right>
      <top style="thin">
        <color auto="1"/>
      </top>
      <bottom style="thin">
        <color auto="1"/>
      </bottom>
      <diagonal/>
    </border>
    <border>
      <left/>
      <right style="medium">
        <color indexed="64"/>
      </right>
      <top style="medium">
        <color indexed="64"/>
      </top>
      <bottom style="thin">
        <color auto="1"/>
      </bottom>
      <diagonal/>
    </border>
    <border>
      <left style="medium">
        <color auto="1"/>
      </left>
      <right/>
      <top style="thin">
        <color auto="1"/>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style="medium">
        <color auto="1"/>
      </bottom>
      <diagonal/>
    </border>
    <border>
      <left style="thin">
        <color auto="1"/>
      </left>
      <right/>
      <top/>
      <bottom style="hair">
        <color auto="1"/>
      </bottom>
      <diagonal/>
    </border>
    <border>
      <left/>
      <right style="medium">
        <color auto="1"/>
      </right>
      <top/>
      <bottom style="hair">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medium">
        <color auto="1"/>
      </right>
      <top style="medium">
        <color auto="1"/>
      </top>
      <bottom style="thin">
        <color auto="1"/>
      </bottom>
      <diagonal/>
    </border>
    <border>
      <left style="thin">
        <color auto="1"/>
      </left>
      <right style="medium">
        <color indexed="64"/>
      </right>
      <top style="thin">
        <color auto="1"/>
      </top>
      <bottom/>
      <diagonal/>
    </border>
    <border>
      <left/>
      <right style="thin">
        <color auto="1"/>
      </right>
      <top style="thin">
        <color auto="1"/>
      </top>
      <bottom style="medium">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left style="thin">
        <color auto="1"/>
      </left>
      <right/>
      <top style="medium">
        <color auto="1"/>
      </top>
      <bottom style="medium">
        <color auto="1"/>
      </bottom>
      <diagonal/>
    </border>
  </borders>
  <cellStyleXfs count="2">
    <xf numFmtId="0" fontId="0" fillId="0" borderId="0">
      <alignment vertical="center"/>
    </xf>
    <xf numFmtId="6" fontId="47" fillId="0" borderId="0" applyFont="0" applyFill="0" applyBorder="0" applyAlignment="0" applyProtection="0">
      <alignment vertical="center"/>
    </xf>
  </cellStyleXfs>
  <cellXfs count="1128">
    <xf numFmtId="0" fontId="0" fillId="0" borderId="0" xfId="0">
      <alignment vertical="center"/>
    </xf>
    <xf numFmtId="0" fontId="0" fillId="0" borderId="0" xfId="0" applyFont="1">
      <alignment vertical="center"/>
    </xf>
    <xf numFmtId="0" fontId="0" fillId="0" borderId="0" xfId="0" applyBorder="1">
      <alignment vertical="center"/>
    </xf>
    <xf numFmtId="0" fontId="2" fillId="0" borderId="0" xfId="0" applyFont="1">
      <alignment vertical="center"/>
    </xf>
    <xf numFmtId="0" fontId="0" fillId="0" borderId="0" xfId="0" applyBorder="1" applyAlignment="1">
      <alignment vertical="center" wrapText="1"/>
    </xf>
    <xf numFmtId="0" fontId="4" fillId="0" borderId="0" xfId="0" applyFont="1" applyAlignment="1">
      <alignment horizontal="left" vertical="top" wrapText="1"/>
    </xf>
    <xf numFmtId="6" fontId="3" fillId="0" borderId="0" xfId="0" applyNumberFormat="1" applyFont="1" applyBorder="1" applyAlignment="1">
      <alignment vertical="center"/>
    </xf>
    <xf numFmtId="0" fontId="13" fillId="0" borderId="0" xfId="0" applyFont="1">
      <alignment vertical="center"/>
    </xf>
    <xf numFmtId="0" fontId="7" fillId="0" borderId="0" xfId="0" applyFont="1" applyAlignment="1">
      <alignment horizontal="center" vertical="center" shrinkToFit="1"/>
    </xf>
    <xf numFmtId="0" fontId="12" fillId="0" borderId="17" xfId="0" applyFont="1" applyBorder="1">
      <alignment vertical="center"/>
    </xf>
    <xf numFmtId="0" fontId="12" fillId="0" borderId="0" xfId="0" applyFont="1">
      <alignment vertical="center"/>
    </xf>
    <xf numFmtId="0" fontId="18" fillId="0" borderId="0" xfId="0" applyFont="1" applyBorder="1" applyAlignment="1">
      <alignment vertical="center" shrinkToFit="1"/>
    </xf>
    <xf numFmtId="0" fontId="15" fillId="0" borderId="0" xfId="0" applyFont="1" applyBorder="1" applyAlignment="1">
      <alignment horizontal="center" vertical="center" wrapText="1"/>
    </xf>
    <xf numFmtId="0" fontId="7" fillId="0" borderId="0" xfId="0" applyFont="1" applyBorder="1" applyAlignment="1">
      <alignment horizontal="center" vertical="center" wrapText="1" shrinkToFit="1"/>
    </xf>
    <xf numFmtId="0" fontId="10" fillId="0" borderId="0" xfId="0" applyFont="1" applyFill="1" applyAlignment="1">
      <alignment horizontal="center" vertical="center"/>
    </xf>
    <xf numFmtId="0" fontId="12" fillId="0" borderId="0" xfId="0" applyFont="1" applyAlignment="1">
      <alignment vertical="center" wrapText="1"/>
    </xf>
    <xf numFmtId="0" fontId="13" fillId="0" borderId="0" xfId="0" applyFont="1" applyFill="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Border="1" applyAlignment="1">
      <alignment horizontal="center" vertical="center"/>
    </xf>
    <xf numFmtId="0" fontId="15" fillId="0" borderId="0" xfId="0" applyFont="1" applyBorder="1" applyAlignment="1">
      <alignment vertical="center"/>
    </xf>
    <xf numFmtId="0" fontId="0" fillId="0" borderId="0" xfId="0" applyFont="1" applyBorder="1">
      <alignment vertical="center"/>
    </xf>
    <xf numFmtId="0" fontId="2" fillId="0" borderId="0" xfId="0" applyFont="1" applyBorder="1">
      <alignment vertical="center"/>
    </xf>
    <xf numFmtId="0" fontId="13" fillId="0" borderId="0" xfId="0" applyFont="1" applyBorder="1" applyAlignment="1">
      <alignment horizontal="left" vertical="center"/>
    </xf>
    <xf numFmtId="0" fontId="13" fillId="0" borderId="0" xfId="0" applyFont="1" applyBorder="1" applyAlignment="1">
      <alignment horizontal="left" vertical="top"/>
    </xf>
    <xf numFmtId="0" fontId="29" fillId="0" borderId="0" xfId="0" applyFont="1" applyAlignment="1">
      <alignment vertical="center" wrapText="1"/>
    </xf>
    <xf numFmtId="0" fontId="29" fillId="0" borderId="0" xfId="0" applyFont="1" applyAlignment="1">
      <alignment vertical="center"/>
    </xf>
    <xf numFmtId="0" fontId="13" fillId="0" borderId="0" xfId="0" applyFont="1" applyBorder="1" applyAlignment="1">
      <alignment horizontal="left" vertical="center"/>
    </xf>
    <xf numFmtId="0" fontId="25" fillId="0" borderId="0" xfId="0" applyFont="1" applyBorder="1" applyAlignment="1">
      <alignment vertical="top" wrapText="1"/>
    </xf>
    <xf numFmtId="0" fontId="25" fillId="0" borderId="0"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vertical="center" wrapText="1"/>
    </xf>
    <xf numFmtId="0" fontId="0" fillId="0" borderId="0" xfId="0" applyFill="1">
      <alignment vertical="center"/>
    </xf>
    <xf numFmtId="0" fontId="12" fillId="0" borderId="0" xfId="0" applyFont="1" applyFill="1" applyBorder="1" applyAlignment="1">
      <alignment vertical="center"/>
    </xf>
    <xf numFmtId="0" fontId="0" fillId="0" borderId="0" xfId="0" applyFill="1" applyBorder="1">
      <alignment vertical="center"/>
    </xf>
    <xf numFmtId="0" fontId="13" fillId="0" borderId="0" xfId="0" applyFont="1" applyFill="1" applyBorder="1" applyAlignment="1">
      <alignment horizontal="left" vertical="center"/>
    </xf>
    <xf numFmtId="0" fontId="25"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lignment vertical="center"/>
    </xf>
    <xf numFmtId="0" fontId="4" fillId="0" borderId="0" xfId="0" applyFont="1" applyFill="1" applyBorder="1" applyAlignment="1">
      <alignment horizontal="left" vertical="top" wrapText="1"/>
    </xf>
    <xf numFmtId="0" fontId="2" fillId="0" borderId="0" xfId="0" applyFont="1" applyFill="1" applyBorder="1">
      <alignment vertical="center"/>
    </xf>
    <xf numFmtId="0" fontId="13" fillId="0" borderId="0" xfId="0" applyFont="1" applyFill="1" applyBorder="1">
      <alignment vertical="center"/>
    </xf>
    <xf numFmtId="0" fontId="21" fillId="0" borderId="0" xfId="0" applyFont="1" applyFill="1" applyBorder="1" applyAlignment="1">
      <alignment vertical="center"/>
    </xf>
    <xf numFmtId="0" fontId="29" fillId="0" borderId="0" xfId="0" applyFont="1" applyFill="1" applyBorder="1" applyAlignment="1">
      <alignment vertical="center"/>
    </xf>
    <xf numFmtId="0" fontId="22" fillId="0" borderId="0" xfId="0" applyFont="1" applyFill="1" applyBorder="1" applyAlignment="1">
      <alignment vertical="center"/>
    </xf>
    <xf numFmtId="0" fontId="13" fillId="0" borderId="0" xfId="0" applyFont="1" applyFill="1" applyBorder="1" applyAlignment="1">
      <alignment vertical="top" wrapText="1"/>
    </xf>
    <xf numFmtId="0" fontId="0" fillId="0" borderId="0" xfId="0" applyFont="1" applyFill="1" applyBorder="1" applyAlignment="1">
      <alignment vertical="top" wrapText="1"/>
    </xf>
    <xf numFmtId="0" fontId="13" fillId="0" borderId="0" xfId="0" applyFont="1" applyFill="1" applyBorder="1" applyAlignment="1">
      <alignment vertical="top" shrinkToFit="1"/>
    </xf>
    <xf numFmtId="0" fontId="13" fillId="0" borderId="0" xfId="0" applyFont="1" applyFill="1" applyBorder="1" applyAlignment="1">
      <alignment vertical="center" wrapText="1"/>
    </xf>
    <xf numFmtId="0" fontId="29" fillId="0" borderId="0" xfId="0" applyFont="1" applyFill="1" applyBorder="1" applyAlignment="1">
      <alignment vertical="center" wrapText="1"/>
    </xf>
    <xf numFmtId="0" fontId="5" fillId="0" borderId="0" xfId="0" applyFont="1" applyFill="1">
      <alignment vertical="center"/>
    </xf>
    <xf numFmtId="0" fontId="7" fillId="0" borderId="0" xfId="0" applyFont="1">
      <alignment vertical="center"/>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2" fillId="0" borderId="0" xfId="0" applyFont="1" applyFill="1" applyBorder="1" applyAlignment="1" applyProtection="1">
      <alignment horizontal="center" vertical="center"/>
      <protection locked="0"/>
    </xf>
    <xf numFmtId="0" fontId="0" fillId="0" borderId="18" xfId="0" applyBorder="1" applyAlignment="1">
      <alignment horizontal="center" vertical="center" shrinkToFit="1"/>
    </xf>
    <xf numFmtId="0" fontId="0" fillId="0" borderId="0" xfId="0" applyFill="1" applyBorder="1" applyAlignment="1">
      <alignment vertical="center"/>
    </xf>
    <xf numFmtId="0" fontId="5" fillId="0" borderId="10"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15" fillId="0" borderId="0" xfId="0" applyFont="1" applyBorder="1" applyAlignment="1" applyProtection="1">
      <alignment vertical="center"/>
    </xf>
    <xf numFmtId="0" fontId="13" fillId="0" borderId="0" xfId="0" applyFont="1" applyProtection="1">
      <alignment vertical="center"/>
    </xf>
    <xf numFmtId="0" fontId="13" fillId="0" borderId="0" xfId="0" applyFont="1" applyFill="1" applyProtection="1">
      <alignment vertical="center"/>
    </xf>
    <xf numFmtId="0" fontId="7" fillId="0" borderId="0" xfId="0" applyFont="1" applyFill="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18" fillId="0" borderId="6" xfId="0" applyFont="1" applyFill="1" applyBorder="1" applyAlignment="1" applyProtection="1">
      <alignment vertical="top"/>
    </xf>
    <xf numFmtId="0" fontId="0" fillId="0" borderId="67" xfId="0" applyFill="1" applyBorder="1" applyAlignment="1" applyProtection="1">
      <alignment vertical="center"/>
    </xf>
    <xf numFmtId="0" fontId="12" fillId="0" borderId="17" xfId="0" applyFont="1" applyFill="1" applyBorder="1" applyProtection="1">
      <alignment vertical="center"/>
    </xf>
    <xf numFmtId="0" fontId="0" fillId="0" borderId="11" xfId="0" applyFill="1" applyBorder="1" applyAlignment="1" applyProtection="1">
      <alignment vertical="center"/>
    </xf>
    <xf numFmtId="0" fontId="0" fillId="0" borderId="38" xfId="0" applyFill="1" applyBorder="1" applyProtection="1">
      <alignment vertical="center"/>
    </xf>
    <xf numFmtId="0" fontId="12" fillId="0" borderId="0" xfId="0" applyFont="1" applyProtection="1">
      <alignment vertical="center"/>
    </xf>
    <xf numFmtId="0" fontId="7" fillId="0" borderId="69" xfId="0" applyFont="1" applyFill="1" applyBorder="1" applyAlignment="1" applyProtection="1">
      <alignment horizontal="center" vertical="center" shrinkToFit="1"/>
    </xf>
    <xf numFmtId="0" fontId="0" fillId="0" borderId="18" xfId="0" applyFont="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18" xfId="0" applyFont="1" applyFill="1" applyBorder="1" applyAlignment="1" applyProtection="1">
      <alignment vertical="center" shrinkToFit="1"/>
    </xf>
    <xf numFmtId="0" fontId="7" fillId="0" borderId="18"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5" fillId="5" borderId="14" xfId="0" applyFont="1" applyFill="1" applyBorder="1" applyAlignment="1" applyProtection="1">
      <alignment horizontal="center" vertical="center" shrinkToFit="1"/>
    </xf>
    <xf numFmtId="0" fontId="0" fillId="0" borderId="15" xfId="0" applyBorder="1" applyAlignment="1" applyProtection="1">
      <alignment horizontal="center" vertical="center" shrinkToFit="1"/>
    </xf>
    <xf numFmtId="0" fontId="5" fillId="5" borderId="16" xfId="0" applyFont="1" applyFill="1" applyBorder="1" applyAlignment="1" applyProtection="1">
      <alignment horizontal="center" vertical="center" shrinkToFit="1"/>
    </xf>
    <xf numFmtId="0" fontId="5" fillId="5" borderId="15" xfId="0" applyFont="1" applyFill="1" applyBorder="1" applyAlignment="1" applyProtection="1">
      <alignment vertical="center" shrinkToFit="1"/>
    </xf>
    <xf numFmtId="0" fontId="5" fillId="5" borderId="15" xfId="0" applyFont="1" applyFill="1" applyBorder="1" applyAlignment="1" applyProtection="1">
      <alignment horizontal="center" vertical="center" shrinkToFit="1"/>
    </xf>
    <xf numFmtId="0" fontId="5" fillId="5" borderId="22" xfId="0" applyFont="1" applyFill="1" applyBorder="1" applyAlignment="1" applyProtection="1">
      <alignment horizontal="center" vertical="center" shrinkToFit="1"/>
    </xf>
    <xf numFmtId="0" fontId="11" fillId="0" borderId="42" xfId="0" applyFont="1" applyBorder="1" applyAlignment="1" applyProtection="1">
      <alignment horizontal="center" vertical="center" shrinkToFit="1"/>
    </xf>
    <xf numFmtId="0" fontId="0" fillId="0" borderId="0" xfId="0" applyBorder="1" applyAlignment="1" applyProtection="1">
      <alignment vertical="center"/>
    </xf>
    <xf numFmtId="0" fontId="0" fillId="0" borderId="28" xfId="0" applyBorder="1" applyAlignment="1" applyProtection="1">
      <alignment vertical="center"/>
    </xf>
    <xf numFmtId="0" fontId="12" fillId="0" borderId="0" xfId="0" applyFont="1" applyBorder="1" applyAlignment="1" applyProtection="1">
      <alignment vertical="center"/>
    </xf>
    <xf numFmtId="0" fontId="12" fillId="0" borderId="28" xfId="0" applyFont="1" applyBorder="1" applyAlignment="1" applyProtection="1">
      <alignment vertical="center"/>
    </xf>
    <xf numFmtId="0" fontId="12" fillId="0" borderId="15" xfId="0" applyFont="1" applyBorder="1" applyAlignment="1" applyProtection="1">
      <alignment vertical="center"/>
    </xf>
    <xf numFmtId="0" fontId="13" fillId="0" borderId="37" xfId="0" applyFont="1" applyBorder="1" applyProtection="1">
      <alignment vertical="center"/>
    </xf>
    <xf numFmtId="0" fontId="0" fillId="0" borderId="38" xfId="0" applyBorder="1" applyProtection="1">
      <alignment vertical="center"/>
    </xf>
    <xf numFmtId="0" fontId="12" fillId="0" borderId="38" xfId="0" applyFont="1" applyBorder="1" applyAlignment="1" applyProtection="1">
      <alignment vertical="center"/>
    </xf>
    <xf numFmtId="0" fontId="12" fillId="0" borderId="40" xfId="0" applyFont="1" applyBorder="1" applyAlignment="1" applyProtection="1">
      <alignment vertical="center"/>
    </xf>
    <xf numFmtId="0" fontId="7" fillId="0" borderId="0" xfId="0" applyFont="1" applyAlignment="1" applyProtection="1">
      <alignment horizontal="center" vertical="center" shrinkToFit="1"/>
    </xf>
    <xf numFmtId="0" fontId="12" fillId="0" borderId="17" xfId="0" applyFont="1" applyBorder="1" applyProtection="1">
      <alignment vertical="center"/>
    </xf>
    <xf numFmtId="0" fontId="0" fillId="0" borderId="18" xfId="0" applyBorder="1" applyAlignment="1" applyProtection="1">
      <alignment horizontal="center" vertical="center" shrinkToFit="1"/>
    </xf>
    <xf numFmtId="0" fontId="0" fillId="0" borderId="12" xfId="0" applyFill="1" applyBorder="1" applyAlignment="1" applyProtection="1">
      <alignment vertical="center"/>
    </xf>
    <xf numFmtId="0" fontId="0" fillId="0" borderId="3" xfId="0" applyFill="1" applyBorder="1" applyProtection="1">
      <alignment vertical="center"/>
    </xf>
    <xf numFmtId="0" fontId="0" fillId="0" borderId="0" xfId="0" applyFill="1" applyBorder="1" applyProtection="1">
      <alignment vertical="center"/>
    </xf>
    <xf numFmtId="0" fontId="12" fillId="0" borderId="0" xfId="0" applyFont="1" applyFill="1" applyBorder="1" applyAlignment="1" applyProtection="1">
      <alignment vertical="center"/>
    </xf>
    <xf numFmtId="0" fontId="12" fillId="0" borderId="28" xfId="0" applyFont="1" applyFill="1" applyBorder="1" applyAlignment="1" applyProtection="1">
      <alignment vertical="center"/>
    </xf>
    <xf numFmtId="0" fontId="0" fillId="0" borderId="37" xfId="0" applyFill="1" applyBorder="1" applyProtection="1">
      <alignment vertical="center"/>
    </xf>
    <xf numFmtId="0" fontId="12" fillId="0" borderId="38" xfId="0" applyFont="1" applyFill="1" applyBorder="1" applyAlignment="1" applyProtection="1">
      <alignment vertical="center"/>
    </xf>
    <xf numFmtId="0" fontId="12" fillId="0" borderId="40" xfId="0" applyFont="1" applyFill="1" applyBorder="1" applyAlignment="1" applyProtection="1">
      <alignment vertical="center"/>
    </xf>
    <xf numFmtId="0" fontId="12" fillId="3" borderId="32" xfId="0" applyFont="1" applyFill="1" applyBorder="1" applyAlignment="1" applyProtection="1">
      <alignment horizontal="center" vertical="center"/>
      <protection locked="0"/>
    </xf>
    <xf numFmtId="0" fontId="12" fillId="3" borderId="46"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6" fontId="13" fillId="0" borderId="32" xfId="1" applyFont="1" applyBorder="1" applyAlignment="1">
      <alignment horizontal="center" vertical="center"/>
    </xf>
    <xf numFmtId="6" fontId="13" fillId="0" borderId="46" xfId="1" applyFont="1" applyBorder="1" applyAlignment="1">
      <alignment horizontal="center" vertical="center"/>
    </xf>
    <xf numFmtId="6" fontId="13" fillId="0" borderId="47" xfId="1" applyFont="1" applyBorder="1" applyAlignment="1">
      <alignment horizontal="center" vertical="center"/>
    </xf>
    <xf numFmtId="0" fontId="13" fillId="0" borderId="32" xfId="0" applyFont="1" applyFill="1"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6" fontId="12" fillId="0" borderId="32" xfId="1" applyFont="1" applyBorder="1" applyAlignment="1">
      <alignment horizontal="center" vertical="center"/>
    </xf>
    <xf numFmtId="6" fontId="0" fillId="0" borderId="46" xfId="1" applyFont="1" applyBorder="1" applyAlignment="1">
      <alignment vertical="center"/>
    </xf>
    <xf numFmtId="6" fontId="0" fillId="0" borderId="47" xfId="1" applyFont="1" applyBorder="1" applyAlignment="1">
      <alignment vertical="center"/>
    </xf>
    <xf numFmtId="0" fontId="12" fillId="0" borderId="87" xfId="0" applyFont="1" applyFill="1" applyBorder="1" applyAlignment="1" applyProtection="1">
      <alignment horizontal="center" vertical="center"/>
      <protection locked="0"/>
    </xf>
    <xf numFmtId="0" fontId="12" fillId="0" borderId="88" xfId="0" applyFont="1"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0" borderId="89" xfId="0"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6" fontId="12" fillId="0" borderId="10" xfId="1" applyFont="1" applyBorder="1" applyAlignment="1">
      <alignment horizontal="center" vertical="center"/>
    </xf>
    <xf numFmtId="6" fontId="0" fillId="0" borderId="11" xfId="1" applyFont="1" applyBorder="1" applyAlignment="1">
      <alignment vertical="center"/>
    </xf>
    <xf numFmtId="6" fontId="0" fillId="0" borderId="9" xfId="1" applyFont="1" applyBorder="1" applyAlignment="1">
      <alignment vertical="center"/>
    </xf>
    <xf numFmtId="0" fontId="13" fillId="0" borderId="10"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12" fillId="0" borderId="90" xfId="0" applyFont="1" applyFill="1" applyBorder="1" applyAlignment="1" applyProtection="1">
      <alignment horizontal="center" vertical="center"/>
      <protection locked="0"/>
    </xf>
    <xf numFmtId="0" fontId="12" fillId="0" borderId="91" xfId="0" applyFont="1"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13" fillId="0" borderId="79" xfId="0" applyFont="1" applyFill="1"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12" fillId="0" borderId="27" xfId="0" applyFont="1" applyBorder="1" applyAlignment="1">
      <alignment horizontal="center" vertical="center"/>
    </xf>
    <xf numFmtId="0" fontId="0" fillId="0" borderId="20" xfId="0" applyBorder="1" applyAlignment="1">
      <alignment horizontal="center" vertical="center"/>
    </xf>
    <xf numFmtId="0" fontId="12" fillId="0" borderId="45" xfId="0" applyFont="1" applyBorder="1"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5" fillId="3" borderId="17" xfId="0" applyFont="1"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protection locked="0"/>
    </xf>
    <xf numFmtId="0" fontId="5" fillId="3" borderId="18" xfId="0" applyFont="1" applyFill="1" applyBorder="1" applyAlignment="1" applyProtection="1">
      <alignment horizontal="center" vertical="center" shrinkToFit="1"/>
      <protection locked="0"/>
    </xf>
    <xf numFmtId="0" fontId="0" fillId="3" borderId="5" xfId="0" applyFill="1" applyBorder="1" applyAlignment="1" applyProtection="1">
      <alignment horizontal="center" vertical="center"/>
      <protection locked="0"/>
    </xf>
    <xf numFmtId="0" fontId="12" fillId="0" borderId="17" xfId="0" applyFont="1" applyBorder="1" applyAlignment="1">
      <alignment horizontal="center" vertical="center" shrinkToFit="1"/>
    </xf>
    <xf numFmtId="0" fontId="0" fillId="0" borderId="18" xfId="0" applyBorder="1" applyAlignment="1">
      <alignment horizontal="center" vertical="center"/>
    </xf>
    <xf numFmtId="0" fontId="30" fillId="0" borderId="22" xfId="0" applyFont="1" applyBorder="1" applyAlignment="1">
      <alignment horizontal="center" vertical="center" wrapText="1"/>
    </xf>
    <xf numFmtId="0" fontId="0" fillId="0" borderId="15" xfId="0" applyBorder="1" applyAlignment="1">
      <alignment horizontal="center" vertical="center" wrapText="1"/>
    </xf>
    <xf numFmtId="0" fontId="54" fillId="3" borderId="22" xfId="0" applyFont="1" applyFill="1" applyBorder="1" applyAlignment="1" applyProtection="1">
      <alignment horizontal="center" vertical="center" wrapText="1"/>
      <protection locked="0"/>
    </xf>
    <xf numFmtId="0" fontId="38" fillId="3" borderId="15" xfId="0" applyFont="1" applyFill="1" applyBorder="1" applyAlignment="1" applyProtection="1">
      <alignment vertical="center"/>
      <protection locked="0"/>
    </xf>
    <xf numFmtId="0" fontId="38" fillId="3" borderId="16" xfId="0" applyFont="1" applyFill="1" applyBorder="1" applyAlignment="1" applyProtection="1">
      <alignment vertical="center"/>
      <protection locked="0"/>
    </xf>
    <xf numFmtId="0" fontId="13" fillId="0" borderId="34" xfId="0" applyFont="1" applyBorder="1" applyAlignment="1">
      <alignment horizontal="left" vertical="center"/>
    </xf>
    <xf numFmtId="0" fontId="0" fillId="0" borderId="35" xfId="0" applyBorder="1" applyAlignment="1">
      <alignment horizontal="lef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6" fontId="12" fillId="0" borderId="22" xfId="1" applyFont="1" applyBorder="1" applyAlignment="1">
      <alignment horizontal="center" vertical="center"/>
    </xf>
    <xf numFmtId="6" fontId="0" fillId="0" borderId="0" xfId="1" applyFont="1" applyBorder="1" applyAlignment="1">
      <alignment vertical="center"/>
    </xf>
    <xf numFmtId="6" fontId="0" fillId="0" borderId="8" xfId="1" applyFont="1" applyBorder="1" applyAlignment="1">
      <alignment vertical="center"/>
    </xf>
    <xf numFmtId="0" fontId="12" fillId="3" borderId="30" xfId="0" applyFont="1" applyFill="1" applyBorder="1" applyAlignment="1" applyProtection="1">
      <alignment horizontal="center" vertical="center"/>
      <protection locked="0"/>
    </xf>
    <xf numFmtId="0" fontId="12" fillId="3" borderId="50" xfId="0"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18" fillId="0" borderId="17" xfId="0" applyFont="1" applyBorder="1" applyAlignment="1">
      <alignment horizontal="center" vertical="top"/>
    </xf>
    <xf numFmtId="0" fontId="18" fillId="0" borderId="18" xfId="0" applyFont="1" applyBorder="1" applyAlignment="1">
      <alignment horizontal="center" vertical="top"/>
    </xf>
    <xf numFmtId="0" fontId="18" fillId="0" borderId="19" xfId="0" applyFont="1" applyBorder="1" applyAlignment="1">
      <alignment horizontal="center" vertical="top"/>
    </xf>
    <xf numFmtId="0" fontId="5" fillId="3" borderId="0" xfId="0" applyFont="1" applyFill="1" applyBorder="1" applyAlignment="1" applyProtection="1">
      <alignment horizontal="center" vertical="center" wrapText="1" shrinkToFit="1"/>
      <protection locked="0"/>
    </xf>
    <xf numFmtId="0" fontId="5" fillId="3" borderId="28" xfId="0" applyFont="1" applyFill="1" applyBorder="1" applyAlignment="1" applyProtection="1">
      <alignment horizontal="center" vertical="center" wrapText="1" shrinkToFit="1"/>
      <protection locked="0"/>
    </xf>
    <xf numFmtId="0" fontId="5" fillId="3" borderId="15" xfId="0" applyFont="1" applyFill="1" applyBorder="1" applyAlignment="1" applyProtection="1">
      <alignment horizontal="center" vertical="center" wrapText="1" shrinkToFit="1"/>
      <protection locked="0"/>
    </xf>
    <xf numFmtId="0" fontId="5" fillId="3" borderId="23" xfId="0" applyFont="1" applyFill="1" applyBorder="1" applyAlignment="1" applyProtection="1">
      <alignment horizontal="center" vertical="center" wrapText="1" shrinkToFit="1"/>
      <protection locked="0"/>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4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12" fillId="3" borderId="18"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3" fillId="0" borderId="11" xfId="0" applyFont="1" applyBorder="1" applyAlignment="1">
      <alignment horizontal="center" vertical="center" wrapText="1"/>
    </xf>
    <xf numFmtId="0" fontId="0" fillId="0" borderId="11" xfId="0" applyBorder="1" applyAlignment="1">
      <alignment horizontal="center" vertical="center"/>
    </xf>
    <xf numFmtId="0" fontId="18" fillId="0" borderId="6" xfId="0" applyFont="1" applyBorder="1" applyAlignment="1">
      <alignment horizontal="center" vertical="center" wrapText="1"/>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5" fillId="3" borderId="18" xfId="0" applyFont="1" applyFill="1" applyBorder="1" applyAlignment="1" applyProtection="1">
      <alignment horizontal="center" vertical="center"/>
      <protection locked="0"/>
    </xf>
    <xf numFmtId="0" fontId="38" fillId="3" borderId="18" xfId="0" applyFont="1" applyFill="1" applyBorder="1" applyAlignment="1" applyProtection="1">
      <alignment horizontal="center" vertical="center"/>
      <protection locked="0"/>
    </xf>
    <xf numFmtId="0" fontId="13" fillId="0" borderId="64" xfId="0" applyFont="1" applyFill="1"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6" fontId="19" fillId="0" borderId="42" xfId="0" applyNumberFormat="1" applyFont="1" applyBorder="1" applyAlignment="1">
      <alignment horizontal="center" vertical="center"/>
    </xf>
    <xf numFmtId="6" fontId="19" fillId="0" borderId="43" xfId="0" applyNumberFormat="1" applyFont="1" applyBorder="1" applyAlignment="1">
      <alignment horizontal="center" vertical="center"/>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12" fillId="3" borderId="17"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8" fillId="0" borderId="5" xfId="0" applyFont="1" applyBorder="1" applyAlignment="1">
      <alignment horizontal="center" vertical="top"/>
    </xf>
    <xf numFmtId="0" fontId="18" fillId="3" borderId="22" xfId="0" applyFont="1" applyFill="1" applyBorder="1" applyAlignment="1" applyProtection="1">
      <alignment horizontal="center" vertical="center" shrinkToFit="1"/>
      <protection locked="0"/>
    </xf>
    <xf numFmtId="0" fontId="18" fillId="3" borderId="15" xfId="0" applyFont="1" applyFill="1" applyBorder="1" applyAlignment="1" applyProtection="1">
      <alignment horizontal="center" vertical="center" shrinkToFit="1"/>
      <protection locked="0"/>
    </xf>
    <xf numFmtId="0" fontId="18" fillId="3" borderId="16" xfId="0" applyFont="1" applyFill="1" applyBorder="1" applyAlignment="1" applyProtection="1">
      <alignment horizontal="center" vertical="center" shrinkToFit="1"/>
      <protection locked="0"/>
    </xf>
    <xf numFmtId="0" fontId="18" fillId="3" borderId="17" xfId="0" applyFont="1" applyFill="1" applyBorder="1" applyAlignment="1" applyProtection="1">
      <alignment horizontal="center" vertical="center" shrinkToFit="1"/>
      <protection locked="0"/>
    </xf>
    <xf numFmtId="0" fontId="18" fillId="3" borderId="18" xfId="0" applyFont="1" applyFill="1" applyBorder="1" applyAlignment="1" applyProtection="1">
      <alignment horizontal="center" vertical="center" shrinkToFit="1"/>
      <protection locked="0"/>
    </xf>
    <xf numFmtId="0" fontId="18" fillId="3" borderId="19" xfId="0" applyFont="1" applyFill="1" applyBorder="1" applyAlignment="1" applyProtection="1">
      <alignment horizontal="center" vertical="center" shrinkToFit="1"/>
      <protection locked="0"/>
    </xf>
    <xf numFmtId="0" fontId="0" fillId="0" borderId="9" xfId="0" applyBorder="1" applyAlignment="1">
      <alignment horizontal="center" vertical="center"/>
    </xf>
    <xf numFmtId="0" fontId="12" fillId="3" borderId="11"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protection locked="0"/>
    </xf>
    <xf numFmtId="0" fontId="35" fillId="0" borderId="6" xfId="0" applyFont="1" applyBorder="1" applyAlignment="1">
      <alignment horizontal="center" vertical="center"/>
    </xf>
    <xf numFmtId="0" fontId="0" fillId="0" borderId="6" xfId="0" applyBorder="1" applyAlignment="1">
      <alignment vertical="center"/>
    </xf>
    <xf numFmtId="0" fontId="5" fillId="3" borderId="11"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13" fillId="0" borderId="0" xfId="0" applyFont="1" applyAlignment="1">
      <alignment horizontal="left" vertical="center" wrapText="1"/>
    </xf>
    <xf numFmtId="0" fontId="15" fillId="0" borderId="46" xfId="0" applyFont="1" applyBorder="1" applyAlignment="1">
      <alignment horizontal="center" vertical="center" wrapText="1" shrinkToFit="1"/>
    </xf>
    <xf numFmtId="0" fontId="15" fillId="0" borderId="47" xfId="0" applyFont="1" applyBorder="1" applyAlignment="1">
      <alignment horizontal="center" vertical="center" wrapText="1" shrinkToFit="1"/>
    </xf>
    <xf numFmtId="6" fontId="13" fillId="0" borderId="46"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7" fillId="0" borderId="46"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6" fontId="13" fillId="0" borderId="62" xfId="0" applyNumberFormat="1" applyFont="1" applyBorder="1" applyAlignment="1">
      <alignment horizontal="center" vertical="center"/>
    </xf>
    <xf numFmtId="0" fontId="13" fillId="0" borderId="62" xfId="0" applyFont="1" applyBorder="1" applyAlignment="1">
      <alignment horizontal="center" vertical="center"/>
    </xf>
    <xf numFmtId="0" fontId="13" fillId="0" borderId="65" xfId="0" applyFont="1" applyBorder="1" applyAlignment="1">
      <alignment horizontal="center" vertical="center"/>
    </xf>
    <xf numFmtId="6" fontId="13" fillId="0" borderId="32" xfId="0" applyNumberFormat="1" applyFont="1" applyBorder="1" applyAlignment="1">
      <alignment horizontal="center" vertical="center"/>
    </xf>
    <xf numFmtId="6" fontId="13" fillId="0" borderId="47" xfId="0" applyNumberFormat="1" applyFont="1" applyBorder="1" applyAlignment="1">
      <alignment horizontal="center" vertical="center"/>
    </xf>
    <xf numFmtId="6" fontId="19" fillId="0" borderId="57" xfId="0" applyNumberFormat="1" applyFont="1" applyBorder="1" applyAlignment="1">
      <alignment horizontal="center" vertical="center"/>
    </xf>
    <xf numFmtId="6" fontId="19" fillId="0" borderId="1" xfId="0" applyNumberFormat="1" applyFont="1" applyBorder="1" applyAlignment="1">
      <alignment horizontal="center" vertical="center"/>
    </xf>
    <xf numFmtId="6" fontId="19" fillId="0" borderId="2" xfId="0" applyNumberFormat="1" applyFont="1" applyBorder="1" applyAlignment="1">
      <alignment horizontal="center" vertical="center"/>
    </xf>
    <xf numFmtId="6" fontId="19" fillId="0" borderId="3" xfId="0" applyNumberFormat="1" applyFont="1" applyBorder="1" applyAlignment="1">
      <alignment horizontal="center" vertical="center"/>
    </xf>
    <xf numFmtId="6" fontId="19" fillId="0" borderId="0" xfId="0" applyNumberFormat="1" applyFont="1" applyBorder="1" applyAlignment="1">
      <alignment horizontal="center" vertical="center"/>
    </xf>
    <xf numFmtId="6" fontId="19" fillId="0" borderId="28" xfId="0" applyNumberFormat="1" applyFont="1" applyBorder="1" applyAlignment="1">
      <alignment horizontal="center" vertical="center"/>
    </xf>
    <xf numFmtId="6" fontId="19" fillId="0" borderId="14" xfId="0" applyNumberFormat="1" applyFont="1" applyBorder="1" applyAlignment="1">
      <alignment horizontal="center" vertical="center"/>
    </xf>
    <xf numFmtId="6" fontId="19" fillId="0" borderId="15" xfId="0" applyNumberFormat="1" applyFont="1" applyBorder="1" applyAlignment="1">
      <alignment horizontal="center" vertical="center"/>
    </xf>
    <xf numFmtId="6" fontId="19" fillId="0" borderId="23" xfId="0" applyNumberFormat="1" applyFont="1" applyBorder="1" applyAlignment="1">
      <alignment horizontal="center" vertical="center"/>
    </xf>
    <xf numFmtId="0" fontId="15" fillId="0" borderId="35" xfId="0" applyFont="1" applyBorder="1" applyAlignment="1">
      <alignment horizontal="center" vertical="center" wrapText="1" shrinkToFit="1"/>
    </xf>
    <xf numFmtId="0" fontId="15" fillId="0" borderId="35" xfId="0" applyFont="1" applyBorder="1" applyAlignment="1">
      <alignment horizontal="center" vertical="center" shrinkToFit="1"/>
    </xf>
    <xf numFmtId="0" fontId="15" fillId="0" borderId="36" xfId="0" applyFont="1" applyBorder="1" applyAlignment="1">
      <alignment horizontal="center" vertical="center" shrinkToFit="1"/>
    </xf>
    <xf numFmtId="6" fontId="13" fillId="0" borderId="34" xfId="0" applyNumberFormat="1"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2" fillId="3" borderId="22"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6" fontId="12" fillId="0" borderId="44" xfId="1" applyFont="1" applyBorder="1" applyAlignment="1">
      <alignment horizontal="center" vertical="center"/>
    </xf>
    <xf numFmtId="0" fontId="13" fillId="0" borderId="22"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6" fontId="13" fillId="0" borderId="31" xfId="0" applyNumberFormat="1" applyFont="1" applyBorder="1" applyAlignment="1">
      <alignment horizontal="center" vertical="center"/>
    </xf>
    <xf numFmtId="0" fontId="13" fillId="0" borderId="31" xfId="0" applyFont="1" applyBorder="1" applyAlignment="1">
      <alignment horizontal="center" vertical="center"/>
    </xf>
    <xf numFmtId="0" fontId="12" fillId="0" borderId="1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5" fillId="0" borderId="49" xfId="0" applyFont="1" applyBorder="1" applyAlignment="1">
      <alignment horizontal="center" vertical="center" wrapText="1" shrinkToFit="1"/>
    </xf>
    <xf numFmtId="0" fontId="15" fillId="0" borderId="29" xfId="0" applyFont="1" applyBorder="1" applyAlignment="1">
      <alignment horizontal="center" vertical="center" shrinkToFit="1"/>
    </xf>
    <xf numFmtId="176" fontId="13" fillId="0" borderId="29" xfId="0" applyNumberFormat="1" applyFont="1" applyBorder="1" applyAlignment="1">
      <alignment horizontal="center" vertical="center"/>
    </xf>
    <xf numFmtId="0" fontId="7" fillId="0" borderId="47" xfId="0" applyFont="1" applyBorder="1" applyAlignment="1">
      <alignment horizontal="center" vertical="center" shrinkToFit="1"/>
    </xf>
    <xf numFmtId="0" fontId="7" fillId="0" borderId="31" xfId="0" applyFont="1" applyBorder="1" applyAlignment="1">
      <alignment horizontal="center" vertical="center" shrinkToFit="1"/>
    </xf>
    <xf numFmtId="0" fontId="15" fillId="0" borderId="32" xfId="0" applyFont="1" applyBorder="1" applyAlignment="1">
      <alignment horizontal="center" vertical="center" wrapText="1" shrinkToFit="1"/>
    </xf>
    <xf numFmtId="0" fontId="15" fillId="0" borderId="46" xfId="0" applyFont="1" applyBorder="1" applyAlignment="1">
      <alignment horizontal="center" vertical="center" shrinkToFit="1"/>
    </xf>
    <xf numFmtId="0" fontId="15" fillId="0" borderId="47"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3" xfId="0" applyFont="1" applyBorder="1" applyAlignment="1">
      <alignment horizontal="center" vertical="center" shrinkToFit="1"/>
    </xf>
    <xf numFmtId="6" fontId="13" fillId="0" borderId="33" xfId="0" applyNumberFormat="1" applyFont="1" applyBorder="1" applyAlignment="1">
      <alignment horizontal="center" vertical="center"/>
    </xf>
    <xf numFmtId="0" fontId="13" fillId="0" borderId="33" xfId="0" applyFont="1" applyBorder="1" applyAlignment="1">
      <alignment horizontal="center" vertical="center"/>
    </xf>
    <xf numFmtId="0" fontId="15" fillId="0" borderId="61" xfId="0" applyFont="1" applyBorder="1" applyAlignment="1">
      <alignment horizontal="left" vertical="top" wrapText="1"/>
    </xf>
    <xf numFmtId="0" fontId="7" fillId="0" borderId="59" xfId="0" applyFont="1" applyBorder="1" applyAlignment="1">
      <alignment horizontal="left" vertical="top" wrapText="1"/>
    </xf>
    <xf numFmtId="0" fontId="7" fillId="0" borderId="40" xfId="0" applyFont="1" applyBorder="1" applyAlignment="1">
      <alignment horizontal="left" vertical="top" wrapText="1"/>
    </xf>
    <xf numFmtId="0" fontId="13" fillId="0" borderId="0" xfId="0" applyFont="1" applyBorder="1" applyAlignment="1">
      <alignment horizontal="left" vertical="top"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2" fillId="0" borderId="24"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6"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7" fillId="0" borderId="46" xfId="0" applyFont="1" applyBorder="1" applyAlignment="1">
      <alignment horizontal="center" vertical="center" shrinkToFi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5" fillId="0" borderId="44" xfId="0" applyFont="1" applyBorder="1" applyAlignment="1">
      <alignment horizontal="left" vertical="top" wrapText="1"/>
    </xf>
    <xf numFmtId="0" fontId="15" fillId="0" borderId="0" xfId="0" applyFont="1" applyBorder="1" applyAlignment="1">
      <alignment horizontal="left" vertical="top" wrapText="1"/>
    </xf>
    <xf numFmtId="0" fontId="15" fillId="0" borderId="28" xfId="0" applyFont="1" applyBorder="1" applyAlignment="1">
      <alignment horizontal="left" vertical="top"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9" fillId="0" borderId="57"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23" xfId="0" applyFont="1" applyBorder="1" applyAlignment="1">
      <alignment horizontal="center" vertical="center"/>
    </xf>
    <xf numFmtId="0" fontId="13" fillId="0" borderId="0" xfId="0" applyFont="1" applyBorder="1" applyAlignment="1">
      <alignment horizontal="left" vertical="center" wrapText="1"/>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7" fillId="0" borderId="18" xfId="0" applyFont="1" applyFill="1" applyBorder="1" applyAlignment="1" applyProtection="1">
      <alignment horizontal="center" vertical="center"/>
    </xf>
    <xf numFmtId="0" fontId="5" fillId="3" borderId="11" xfId="0" applyFont="1" applyFill="1" applyBorder="1" applyAlignment="1" applyProtection="1">
      <alignment horizontal="center" vertical="center" shrinkToFit="1"/>
      <protection locked="0"/>
    </xf>
    <xf numFmtId="0" fontId="0" fillId="3" borderId="11" xfId="0" applyFill="1" applyBorder="1" applyAlignment="1" applyProtection="1">
      <alignment horizontal="center" vertical="center"/>
      <protection locked="0"/>
    </xf>
    <xf numFmtId="0" fontId="5" fillId="0" borderId="26"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10" fillId="0" borderId="0" xfId="0" applyFont="1" applyFill="1" applyAlignment="1">
      <alignment horizontal="center" vertical="center"/>
    </xf>
    <xf numFmtId="0" fontId="22" fillId="2" borderId="0" xfId="0" applyFont="1" applyFill="1" applyBorder="1" applyAlignment="1">
      <alignment horizontal="center" vertical="center"/>
    </xf>
    <xf numFmtId="0" fontId="12" fillId="0" borderId="0" xfId="0" applyFont="1" applyBorder="1" applyAlignment="1">
      <alignment horizontal="left" vertical="center"/>
    </xf>
    <xf numFmtId="0" fontId="14" fillId="0" borderId="0" xfId="0" applyFont="1" applyBorder="1" applyAlignment="1">
      <alignment horizontal="left" vertical="center"/>
    </xf>
    <xf numFmtId="0" fontId="8" fillId="0" borderId="0" xfId="0" applyFont="1" applyBorder="1" applyAlignment="1">
      <alignment horizontal="left" vertical="center"/>
    </xf>
    <xf numFmtId="0" fontId="12" fillId="3" borderId="0" xfId="0" applyFont="1" applyFill="1" applyBorder="1" applyAlignment="1" applyProtection="1">
      <alignment horizontal="center" vertical="center" shrinkToFit="1"/>
      <protection locked="0"/>
    </xf>
    <xf numFmtId="0" fontId="21" fillId="0" borderId="0" xfId="0" applyFont="1" applyBorder="1" applyAlignment="1">
      <alignment horizontal="left" vertical="center"/>
    </xf>
    <xf numFmtId="0" fontId="12" fillId="0" borderId="21" xfId="0" applyFont="1" applyBorder="1" applyAlignment="1">
      <alignment horizontal="left" vertical="center"/>
    </xf>
    <xf numFmtId="0" fontId="12" fillId="0" borderId="20" xfId="0" applyFont="1" applyBorder="1" applyAlignment="1">
      <alignment horizontal="left" vertical="center"/>
    </xf>
    <xf numFmtId="0" fontId="12" fillId="0" borderId="4" xfId="0" applyFont="1" applyBorder="1" applyAlignment="1">
      <alignment horizontal="left" vertical="center"/>
    </xf>
    <xf numFmtId="0" fontId="12" fillId="3" borderId="20"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5" fillId="3" borderId="5" xfId="0" applyFont="1" applyFill="1" applyBorder="1" applyAlignment="1" applyProtection="1">
      <alignment horizontal="center" vertical="center" shrinkToFit="1"/>
      <protection locked="0"/>
    </xf>
    <xf numFmtId="0" fontId="12" fillId="0" borderId="10"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1" fillId="3" borderId="10"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4"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2" fillId="0" borderId="22" xfId="0" applyFont="1" applyFill="1" applyBorder="1" applyAlignment="1">
      <alignment horizontal="center" vertical="center" wrapText="1"/>
    </xf>
    <xf numFmtId="0" fontId="5" fillId="3" borderId="18" xfId="0" applyFont="1" applyFill="1" applyBorder="1" applyAlignment="1" applyProtection="1">
      <alignment horizontal="left" vertical="center"/>
      <protection locked="0"/>
    </xf>
    <xf numFmtId="0" fontId="5" fillId="3" borderId="5" xfId="0" applyFont="1" applyFill="1" applyBorder="1" applyAlignment="1" applyProtection="1">
      <alignment horizontal="left" vertical="center"/>
      <protection locked="0"/>
    </xf>
    <xf numFmtId="0" fontId="12" fillId="3" borderId="9" xfId="0" applyFont="1" applyFill="1" applyBorder="1" applyAlignment="1" applyProtection="1">
      <alignment horizontal="center" vertical="center"/>
      <protection locked="0"/>
    </xf>
    <xf numFmtId="0" fontId="12" fillId="3" borderId="44"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5"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38" fillId="3" borderId="0" xfId="0" applyFont="1" applyFill="1" applyBorder="1" applyAlignment="1" applyProtection="1">
      <alignment horizontal="center" vertical="center" shrinkToFit="1"/>
      <protection locked="0"/>
    </xf>
    <xf numFmtId="0" fontId="12" fillId="0" borderId="38" xfId="0" applyFont="1" applyBorder="1" applyAlignment="1" applyProtection="1">
      <alignment horizontal="right" vertical="center" shrinkToFit="1"/>
      <protection locked="0"/>
    </xf>
    <xf numFmtId="0" fontId="0" fillId="0" borderId="38" xfId="0" applyBorder="1" applyAlignment="1">
      <alignment horizontal="right" vertical="center" shrinkToFit="1"/>
    </xf>
    <xf numFmtId="0" fontId="13" fillId="0" borderId="0" xfId="0" applyFont="1" applyFill="1" applyBorder="1" applyAlignment="1">
      <alignment horizontal="left" vertical="top" shrinkToFit="1"/>
    </xf>
    <xf numFmtId="0" fontId="25" fillId="0" borderId="0" xfId="0" applyFont="1" applyBorder="1" applyAlignment="1">
      <alignment horizontal="left" vertical="top" wrapText="1"/>
    </xf>
    <xf numFmtId="0" fontId="0" fillId="0" borderId="0" xfId="0" applyFont="1" applyAlignment="1">
      <alignment horizontal="left" vertical="top" wrapText="1"/>
    </xf>
    <xf numFmtId="0" fontId="17" fillId="3" borderId="15"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Fill="1" applyBorder="1" applyAlignment="1">
      <alignment horizontal="center" vertical="center" wrapText="1"/>
    </xf>
    <xf numFmtId="0" fontId="0" fillId="0" borderId="12" xfId="0" applyBorder="1">
      <alignment vertical="center"/>
    </xf>
    <xf numFmtId="0" fontId="0" fillId="0" borderId="15" xfId="0" applyBorder="1">
      <alignment vertical="center"/>
    </xf>
    <xf numFmtId="0" fontId="0" fillId="0" borderId="23" xfId="0" applyBorder="1">
      <alignment vertical="center"/>
    </xf>
    <xf numFmtId="0" fontId="25" fillId="0" borderId="0" xfId="0" applyFont="1" applyBorder="1" applyAlignment="1">
      <alignment horizontal="left" vertical="center" wrapText="1"/>
    </xf>
    <xf numFmtId="0" fontId="8" fillId="3" borderId="20" xfId="0" applyFont="1" applyFill="1" applyBorder="1" applyAlignment="1" applyProtection="1">
      <alignment horizontal="center" vertical="center"/>
      <protection locked="0"/>
    </xf>
    <xf numFmtId="0" fontId="8" fillId="3" borderId="68" xfId="0" applyFont="1" applyFill="1" applyBorder="1" applyAlignment="1" applyProtection="1">
      <alignment horizontal="center" vertical="center"/>
      <protection locked="0"/>
    </xf>
    <xf numFmtId="0" fontId="5" fillId="0" borderId="2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12" fillId="3" borderId="10" xfId="0" applyFont="1" applyFill="1" applyBorder="1" applyAlignment="1" applyProtection="1">
      <alignment horizontal="center" vertical="center" wrapText="1"/>
      <protection locked="0"/>
    </xf>
    <xf numFmtId="0" fontId="0" fillId="3" borderId="22"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13" fillId="0" borderId="15" xfId="0" applyFont="1" applyBorder="1" applyAlignment="1">
      <alignment horizontal="center" vertical="center" wrapText="1"/>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2" fillId="3" borderId="15" xfId="0" applyFont="1" applyFill="1" applyBorder="1" applyAlignment="1" applyProtection="1">
      <alignment horizontal="center" vertical="center" wrapText="1"/>
      <protection locked="0"/>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0" fillId="0" borderId="11" xfId="0" applyFill="1" applyBorder="1" applyAlignment="1">
      <alignment vertical="center"/>
    </xf>
    <xf numFmtId="0" fontId="0" fillId="0" borderId="15" xfId="0" applyFill="1" applyBorder="1" applyAlignment="1">
      <alignment vertical="center"/>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38" fillId="3" borderId="15" xfId="0" applyFont="1" applyFill="1" applyBorder="1" applyAlignment="1" applyProtection="1">
      <alignment horizontal="center" vertical="center"/>
      <protection locked="0"/>
    </xf>
    <xf numFmtId="0" fontId="0" fillId="0" borderId="19" xfId="0" applyBorder="1" applyAlignment="1" applyProtection="1">
      <alignment vertical="center"/>
      <protection locked="0"/>
    </xf>
    <xf numFmtId="0" fontId="15" fillId="0" borderId="11" xfId="0" applyFont="1" applyBorder="1" applyAlignment="1">
      <alignment horizontal="center" vertical="center" shrinkToFit="1"/>
    </xf>
    <xf numFmtId="0" fontId="46" fillId="0" borderId="12" xfId="0" applyFont="1" applyBorder="1" applyAlignment="1">
      <alignment vertical="center"/>
    </xf>
    <xf numFmtId="0" fontId="15" fillId="0" borderId="15" xfId="0" applyFont="1" applyBorder="1" applyAlignment="1">
      <alignment horizontal="center" vertical="center" shrinkToFit="1"/>
    </xf>
    <xf numFmtId="0" fontId="46" fillId="0" borderId="23" xfId="0" applyFont="1" applyBorder="1" applyAlignment="1">
      <alignment vertical="center"/>
    </xf>
    <xf numFmtId="0" fontId="15" fillId="0" borderId="22" xfId="0" applyFont="1" applyBorder="1" applyAlignment="1">
      <alignment horizontal="left" vertical="center" wrapText="1" shrinkToFit="1"/>
    </xf>
    <xf numFmtId="0" fontId="15" fillId="0" borderId="15" xfId="0" applyFont="1" applyBorder="1" applyAlignment="1">
      <alignment horizontal="left" vertical="center" wrapText="1" shrinkToFit="1"/>
    </xf>
    <xf numFmtId="0" fontId="0" fillId="0" borderId="23" xfId="0" applyBorder="1" applyAlignment="1">
      <alignment vertical="center"/>
    </xf>
    <xf numFmtId="0" fontId="12" fillId="0" borderId="13"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left" vertical="center" wrapText="1"/>
    </xf>
    <xf numFmtId="0" fontId="13" fillId="0" borderId="11"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0" fillId="0" borderId="11"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13" fillId="0" borderId="0" xfId="0" applyFont="1" applyBorder="1" applyAlignment="1">
      <alignment horizontal="left" vertical="center"/>
    </xf>
    <xf numFmtId="0" fontId="15" fillId="0" borderId="31" xfId="0" applyFont="1" applyBorder="1" applyAlignment="1">
      <alignment horizontal="center" vertical="center" shrinkToFit="1"/>
    </xf>
    <xf numFmtId="0" fontId="13" fillId="0" borderId="0" xfId="0" applyFont="1" applyAlignment="1">
      <alignment horizontal="left" vertical="center"/>
    </xf>
    <xf numFmtId="0" fontId="8" fillId="0" borderId="0" xfId="0" applyFont="1" applyBorder="1" applyAlignment="1">
      <alignment vertical="center"/>
    </xf>
    <xf numFmtId="0" fontId="14" fillId="0" borderId="0" xfId="0" applyFont="1" applyBorder="1" applyAlignment="1">
      <alignment horizontal="left"/>
    </xf>
    <xf numFmtId="0" fontId="8" fillId="0" borderId="0" xfId="0" applyFont="1" applyBorder="1" applyAlignment="1">
      <alignment horizontal="left"/>
    </xf>
    <xf numFmtId="0" fontId="13" fillId="0" borderId="1" xfId="0" applyFont="1" applyFill="1" applyBorder="1" applyAlignment="1">
      <alignment horizontal="center" vertical="center"/>
    </xf>
    <xf numFmtId="0" fontId="13" fillId="0" borderId="38" xfId="0" applyFont="1" applyFill="1" applyBorder="1" applyAlignment="1">
      <alignment horizontal="center" vertical="center"/>
    </xf>
    <xf numFmtId="0" fontId="9" fillId="3" borderId="1" xfId="0" applyFont="1" applyFill="1" applyBorder="1" applyAlignment="1" applyProtection="1">
      <alignment horizontal="center" vertical="center" shrinkToFit="1"/>
      <protection locked="0"/>
    </xf>
    <xf numFmtId="0" fontId="9" fillId="3" borderId="48"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38"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0" fontId="9" fillId="3" borderId="40"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7" fillId="0" borderId="13"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37" xfId="0" applyFont="1" applyFill="1" applyBorder="1" applyAlignment="1">
      <alignment horizontal="center" vertical="top" wrapText="1"/>
    </xf>
    <xf numFmtId="0" fontId="7" fillId="0" borderId="39" xfId="0" applyFont="1" applyFill="1" applyBorder="1" applyAlignment="1">
      <alignment horizontal="center" vertical="top" wrapText="1"/>
    </xf>
    <xf numFmtId="0" fontId="12" fillId="0" borderId="23"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5" fillId="0" borderId="68" xfId="0" applyFont="1" applyBorder="1" applyAlignment="1">
      <alignment horizontal="center" vertical="center" wrapText="1"/>
    </xf>
    <xf numFmtId="0" fontId="0" fillId="0" borderId="60" xfId="0" applyBorder="1" applyAlignment="1">
      <alignment horizontal="center" vertical="center"/>
    </xf>
    <xf numFmtId="0" fontId="7" fillId="0" borderId="4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3" borderId="25"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38"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5" fillId="0" borderId="0" xfId="0" applyFont="1" applyAlignment="1">
      <alignment vertical="top"/>
    </xf>
    <xf numFmtId="0" fontId="7" fillId="0" borderId="0" xfId="0" applyFont="1" applyAlignment="1">
      <alignment horizontal="left" vertical="center" wrapText="1"/>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5" fillId="3" borderId="24"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13" fillId="0" borderId="5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3" xfId="0" applyFont="1" applyFill="1" applyBorder="1" applyAlignment="1">
      <alignment horizontal="center" vertical="center"/>
    </xf>
    <xf numFmtId="0" fontId="7" fillId="0" borderId="57"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Border="1" applyAlignment="1">
      <alignment horizontal="left" vertical="center" wrapText="1"/>
    </xf>
    <xf numFmtId="0" fontId="22" fillId="2" borderId="0" xfId="0" applyFont="1" applyFill="1" applyAlignment="1">
      <alignment horizontal="center" vertical="center"/>
    </xf>
    <xf numFmtId="0" fontId="7" fillId="0" borderId="0" xfId="0" applyFont="1" applyAlignment="1">
      <alignment horizontal="left" vertical="top" wrapText="1"/>
    </xf>
    <xf numFmtId="0" fontId="43" fillId="0" borderId="0" xfId="0" applyFont="1" applyAlignment="1">
      <alignment horizontal="left" vertical="top"/>
    </xf>
    <xf numFmtId="0" fontId="9" fillId="0" borderId="6" xfId="0" applyFont="1" applyFill="1" applyBorder="1" applyAlignment="1" applyProtection="1">
      <alignment horizontal="center" vertical="center"/>
    </xf>
    <xf numFmtId="0" fontId="14" fillId="0" borderId="38" xfId="0" applyFont="1" applyBorder="1" applyAlignment="1">
      <alignment horizontal="center"/>
    </xf>
    <xf numFmtId="0" fontId="13" fillId="0" borderId="37"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5" fillId="0" borderId="57"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13" fillId="0" borderId="28" xfId="0" applyFont="1" applyFill="1" applyBorder="1" applyAlignment="1">
      <alignment horizontal="center" vertical="center"/>
    </xf>
    <xf numFmtId="0" fontId="13" fillId="0" borderId="40" xfId="0" applyFont="1" applyFill="1" applyBorder="1" applyAlignment="1">
      <alignment horizontal="center" vertical="center"/>
    </xf>
    <xf numFmtId="0" fontId="5" fillId="0" borderId="28" xfId="0" applyFont="1" applyBorder="1" applyAlignment="1">
      <alignment horizontal="center" vertical="center" wrapText="1"/>
    </xf>
    <xf numFmtId="0" fontId="12" fillId="6" borderId="22" xfId="0" applyFont="1" applyFill="1" applyBorder="1" applyAlignment="1" applyProtection="1">
      <alignment horizontal="center" vertical="center"/>
    </xf>
    <xf numFmtId="0" fontId="12" fillId="6" borderId="15" xfId="0" applyFont="1" applyFill="1" applyBorder="1" applyAlignment="1" applyProtection="1">
      <alignment horizontal="center" vertical="center"/>
    </xf>
    <xf numFmtId="0" fontId="0" fillId="6" borderId="15" xfId="0" applyFill="1" applyBorder="1" applyAlignment="1" applyProtection="1">
      <alignment horizontal="center" vertical="center"/>
    </xf>
    <xf numFmtId="0" fontId="0" fillId="6" borderId="16" xfId="0" applyFill="1" applyBorder="1" applyAlignment="1" applyProtection="1">
      <alignment horizontal="center" vertical="center"/>
    </xf>
    <xf numFmtId="6" fontId="12" fillId="0" borderId="44" xfId="1" applyFont="1" applyBorder="1" applyAlignment="1" applyProtection="1">
      <alignment horizontal="center" vertical="center"/>
    </xf>
    <xf numFmtId="6" fontId="0" fillId="0" borderId="0" xfId="1" applyFont="1" applyBorder="1" applyAlignment="1" applyProtection="1">
      <alignment vertical="center"/>
    </xf>
    <xf numFmtId="6" fontId="0" fillId="0" borderId="8" xfId="1" applyFont="1" applyBorder="1" applyAlignment="1" applyProtection="1">
      <alignment vertical="center"/>
    </xf>
    <xf numFmtId="0" fontId="13" fillId="0" borderId="22" xfId="0"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23" xfId="0" applyBorder="1" applyAlignment="1" applyProtection="1">
      <alignment horizontal="left" vertical="top" wrapText="1"/>
    </xf>
    <xf numFmtId="0" fontId="12" fillId="6" borderId="32" xfId="0" applyFont="1" applyFill="1" applyBorder="1" applyAlignment="1" applyProtection="1">
      <alignment horizontal="center" vertical="center"/>
    </xf>
    <xf numFmtId="0" fontId="12" fillId="6" borderId="46" xfId="0" applyFont="1" applyFill="1" applyBorder="1" applyAlignment="1" applyProtection="1">
      <alignment horizontal="center" vertical="center"/>
    </xf>
    <xf numFmtId="0" fontId="0" fillId="6" borderId="46" xfId="0" applyFill="1" applyBorder="1" applyAlignment="1" applyProtection="1">
      <alignment horizontal="center" vertical="center"/>
    </xf>
    <xf numFmtId="6" fontId="13" fillId="0" borderId="32" xfId="1" applyFont="1" applyBorder="1" applyAlignment="1" applyProtection="1">
      <alignment horizontal="center" vertical="center"/>
    </xf>
    <xf numFmtId="6" fontId="13" fillId="0" borderId="46" xfId="1" applyFont="1" applyBorder="1" applyAlignment="1" applyProtection="1">
      <alignment horizontal="center" vertical="center"/>
    </xf>
    <xf numFmtId="6" fontId="13" fillId="0" borderId="47" xfId="1" applyFont="1" applyBorder="1" applyAlignment="1" applyProtection="1">
      <alignment horizontal="center" vertical="center"/>
    </xf>
    <xf numFmtId="0" fontId="0" fillId="6" borderId="47" xfId="0" applyFill="1" applyBorder="1" applyAlignment="1" applyProtection="1">
      <alignment horizontal="center" vertical="center"/>
    </xf>
    <xf numFmtId="6" fontId="12" fillId="0" borderId="32" xfId="1" applyFont="1" applyBorder="1" applyAlignment="1" applyProtection="1">
      <alignment horizontal="center" vertical="center"/>
    </xf>
    <xf numFmtId="6" fontId="0" fillId="0" borderId="46" xfId="1" applyFont="1" applyBorder="1" applyAlignment="1" applyProtection="1">
      <alignment vertical="center"/>
    </xf>
    <xf numFmtId="6" fontId="0" fillId="0" borderId="47" xfId="1" applyFont="1" applyBorder="1" applyAlignment="1" applyProtection="1">
      <alignment vertical="center"/>
    </xf>
    <xf numFmtId="0" fontId="13" fillId="0" borderId="32" xfId="0" applyFont="1" applyFill="1" applyBorder="1" applyAlignment="1" applyProtection="1">
      <alignment horizontal="left" vertical="top" wrapText="1"/>
    </xf>
    <xf numFmtId="0" fontId="0" fillId="0" borderId="46" xfId="0" applyBorder="1" applyAlignment="1" applyProtection="1">
      <alignment horizontal="left" vertical="top" wrapText="1"/>
    </xf>
    <xf numFmtId="0" fontId="0" fillId="0" borderId="52" xfId="0" applyBorder="1" applyAlignment="1" applyProtection="1">
      <alignment horizontal="left" vertical="top" wrapText="1"/>
    </xf>
    <xf numFmtId="0" fontId="13" fillId="0" borderId="10" xfId="0" applyFont="1" applyFill="1"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12" fillId="0" borderId="90" xfId="0" applyFont="1" applyFill="1" applyBorder="1" applyAlignment="1" applyProtection="1">
      <alignment horizontal="center" vertical="center"/>
    </xf>
    <xf numFmtId="0" fontId="12" fillId="0" borderId="91" xfId="0" applyFont="1" applyFill="1" applyBorder="1" applyAlignment="1" applyProtection="1">
      <alignment horizontal="center" vertical="center"/>
    </xf>
    <xf numFmtId="0" fontId="0" fillId="0" borderId="91" xfId="0" applyFill="1" applyBorder="1" applyAlignment="1" applyProtection="1">
      <alignment horizontal="center" vertical="center"/>
    </xf>
    <xf numFmtId="0" fontId="0" fillId="0" borderId="92" xfId="0" applyFill="1" applyBorder="1" applyAlignment="1" applyProtection="1">
      <alignment horizontal="center" vertical="center"/>
    </xf>
    <xf numFmtId="0" fontId="54" fillId="6" borderId="34" xfId="0" applyFont="1" applyFill="1" applyBorder="1" applyAlignment="1" applyProtection="1">
      <alignment horizontal="center" vertical="center" wrapText="1"/>
    </xf>
    <xf numFmtId="0" fontId="54" fillId="6" borderId="35" xfId="0" applyFont="1" applyFill="1" applyBorder="1" applyAlignment="1" applyProtection="1">
      <alignment horizontal="center" vertical="center" wrapText="1"/>
    </xf>
    <xf numFmtId="0" fontId="54" fillId="6" borderId="36" xfId="0" applyFont="1" applyFill="1" applyBorder="1" applyAlignment="1" applyProtection="1">
      <alignment horizontal="center" vertical="center" wrapText="1"/>
    </xf>
    <xf numFmtId="0" fontId="13" fillId="0" borderId="34" xfId="0" applyFont="1" applyBorder="1" applyAlignment="1" applyProtection="1">
      <alignment horizontal="left" vertical="center"/>
    </xf>
    <xf numFmtId="0" fontId="13" fillId="0" borderId="35" xfId="0" applyFont="1" applyBorder="1" applyAlignment="1" applyProtection="1">
      <alignment horizontal="left"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6" fontId="12" fillId="0" borderId="64" xfId="1" applyFont="1" applyBorder="1" applyAlignment="1" applyProtection="1">
      <alignment horizontal="center" vertical="center"/>
    </xf>
    <xf numFmtId="6" fontId="12" fillId="0" borderId="62" xfId="1" applyFont="1" applyBorder="1" applyAlignment="1" applyProtection="1">
      <alignment horizontal="center" vertical="center"/>
    </xf>
    <xf numFmtId="6" fontId="12" fillId="0" borderId="65" xfId="1" applyFont="1" applyBorder="1" applyAlignment="1" applyProtection="1">
      <alignment horizontal="center" vertical="center"/>
    </xf>
    <xf numFmtId="0" fontId="13" fillId="0" borderId="53" xfId="0" applyFont="1" applyFill="1" applyBorder="1" applyAlignment="1" applyProtection="1">
      <alignment horizontal="left" vertical="top" wrapText="1"/>
    </xf>
    <xf numFmtId="0" fontId="13" fillId="0" borderId="54" xfId="0" applyFont="1" applyFill="1" applyBorder="1" applyAlignment="1" applyProtection="1">
      <alignment horizontal="left" vertical="top" wrapText="1"/>
    </xf>
    <xf numFmtId="0" fontId="13" fillId="0" borderId="55" xfId="0" applyFont="1" applyFill="1" applyBorder="1" applyAlignment="1" applyProtection="1">
      <alignment horizontal="left" vertical="top" wrapText="1"/>
    </xf>
    <xf numFmtId="0" fontId="12" fillId="0" borderId="27" xfId="0" applyFont="1" applyBorder="1" applyAlignment="1" applyProtection="1">
      <alignment horizontal="center" vertical="center"/>
    </xf>
    <xf numFmtId="0" fontId="0" fillId="0" borderId="20" xfId="0" applyBorder="1" applyAlignment="1" applyProtection="1">
      <alignment horizontal="center" vertical="center"/>
    </xf>
    <xf numFmtId="0" fontId="12" fillId="0" borderId="45"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48" xfId="0" applyBorder="1" applyAlignment="1" applyProtection="1">
      <alignment horizontal="center" vertical="center"/>
    </xf>
    <xf numFmtId="0" fontId="0" fillId="0" borderId="44"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0" fillId="0" borderId="22"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pplyProtection="1">
      <alignment horizontal="center" vertical="center"/>
    </xf>
    <xf numFmtId="0" fontId="0" fillId="0" borderId="28" xfId="0" applyBorder="1" applyAlignment="1" applyProtection="1">
      <alignment horizontal="center" vertical="center"/>
    </xf>
    <xf numFmtId="0" fontId="0" fillId="0" borderId="23" xfId="0" applyBorder="1" applyAlignment="1" applyProtection="1">
      <alignment horizontal="center" vertical="center"/>
    </xf>
    <xf numFmtId="0" fontId="5" fillId="6" borderId="17" xfId="0" applyFont="1" applyFill="1" applyBorder="1" applyAlignment="1" applyProtection="1">
      <alignment horizontal="center" vertical="center" shrinkToFit="1"/>
    </xf>
    <xf numFmtId="0" fontId="0" fillId="6" borderId="18" xfId="0" applyFill="1" applyBorder="1" applyAlignment="1" applyProtection="1">
      <alignment horizontal="center" vertical="center"/>
    </xf>
    <xf numFmtId="0" fontId="5" fillId="6" borderId="18" xfId="0" applyFont="1" applyFill="1" applyBorder="1" applyAlignment="1" applyProtection="1">
      <alignment horizontal="center" vertical="center" shrinkToFit="1"/>
    </xf>
    <xf numFmtId="0" fontId="0" fillId="6" borderId="5" xfId="0" applyFill="1" applyBorder="1" applyAlignment="1" applyProtection="1">
      <alignment horizontal="center" vertical="center"/>
    </xf>
    <xf numFmtId="0" fontId="12" fillId="0" borderId="17" xfId="0" applyFont="1" applyBorder="1" applyAlignment="1" applyProtection="1">
      <alignment horizontal="center" vertical="center" shrinkToFit="1"/>
    </xf>
    <xf numFmtId="0" fontId="0" fillId="0" borderId="18" xfId="0" applyBorder="1" applyAlignment="1" applyProtection="1">
      <alignment horizontal="center" vertical="center"/>
    </xf>
    <xf numFmtId="6" fontId="19" fillId="0" borderId="42" xfId="0" applyNumberFormat="1" applyFont="1" applyBorder="1" applyAlignment="1" applyProtection="1">
      <alignment horizontal="center" vertical="center"/>
    </xf>
    <xf numFmtId="6" fontId="19" fillId="0" borderId="43" xfId="0" applyNumberFormat="1" applyFont="1" applyBorder="1" applyAlignment="1" applyProtection="1">
      <alignment horizontal="center" vertical="center"/>
    </xf>
    <xf numFmtId="0" fontId="13" fillId="0" borderId="46" xfId="0" applyFont="1" applyFill="1" applyBorder="1" applyAlignment="1" applyProtection="1">
      <alignment horizontal="left" vertical="top" wrapText="1"/>
    </xf>
    <xf numFmtId="0" fontId="13" fillId="0" borderId="52" xfId="0" applyFont="1" applyFill="1" applyBorder="1" applyAlignment="1" applyProtection="1">
      <alignment horizontal="left" vertical="top" wrapText="1"/>
    </xf>
    <xf numFmtId="0" fontId="12" fillId="6" borderId="47" xfId="0" applyFont="1" applyFill="1" applyBorder="1" applyAlignment="1" applyProtection="1">
      <alignment horizontal="center" vertical="center"/>
    </xf>
    <xf numFmtId="6" fontId="12" fillId="0" borderId="46" xfId="1" applyFont="1" applyBorder="1" applyAlignment="1" applyProtection="1">
      <alignment horizontal="center" vertical="center"/>
    </xf>
    <xf numFmtId="6" fontId="12" fillId="0" borderId="47" xfId="1" applyFont="1" applyBorder="1" applyAlignment="1" applyProtection="1">
      <alignment horizontal="center" vertical="center"/>
    </xf>
    <xf numFmtId="0" fontId="12" fillId="6" borderId="30" xfId="0" applyFont="1" applyFill="1" applyBorder="1" applyAlignment="1" applyProtection="1">
      <alignment horizontal="center" vertical="center"/>
    </xf>
    <xf numFmtId="0" fontId="12" fillId="6" borderId="50" xfId="0" applyFont="1" applyFill="1" applyBorder="1" applyAlignment="1" applyProtection="1">
      <alignment horizontal="center" vertical="center"/>
    </xf>
    <xf numFmtId="0" fontId="12" fillId="6" borderId="49" xfId="0" applyFont="1" applyFill="1" applyBorder="1" applyAlignment="1" applyProtection="1">
      <alignment horizontal="center" vertical="center"/>
    </xf>
    <xf numFmtId="6" fontId="12" fillId="0" borderId="30" xfId="1" applyFont="1" applyBorder="1" applyAlignment="1" applyProtection="1">
      <alignment horizontal="center" vertical="center"/>
    </xf>
    <xf numFmtId="6" fontId="12" fillId="0" borderId="50" xfId="1" applyFont="1" applyBorder="1" applyAlignment="1" applyProtection="1">
      <alignment horizontal="center" vertical="center"/>
    </xf>
    <xf numFmtId="6" fontId="12" fillId="0" borderId="49" xfId="1" applyFont="1" applyBorder="1" applyAlignment="1" applyProtection="1">
      <alignment horizontal="center" vertical="center"/>
    </xf>
    <xf numFmtId="0" fontId="13" fillId="0" borderId="30" xfId="0" applyFont="1" applyFill="1" applyBorder="1" applyAlignment="1" applyProtection="1">
      <alignment horizontal="left" vertical="top" wrapText="1"/>
    </xf>
    <xf numFmtId="0" fontId="13" fillId="0" borderId="50" xfId="0" applyFont="1" applyFill="1" applyBorder="1" applyAlignment="1" applyProtection="1">
      <alignment horizontal="left" vertical="top" wrapText="1"/>
    </xf>
    <xf numFmtId="0" fontId="13" fillId="0" borderId="51" xfId="0" applyFont="1" applyFill="1" applyBorder="1" applyAlignment="1" applyProtection="1">
      <alignment horizontal="left" vertical="top" wrapText="1"/>
    </xf>
    <xf numFmtId="0" fontId="7" fillId="0" borderId="69" xfId="0" applyFont="1" applyBorder="1" applyAlignment="1" applyProtection="1">
      <alignment horizontal="left" vertical="top" wrapText="1"/>
    </xf>
    <xf numFmtId="0" fontId="15" fillId="0" borderId="18" xfId="0" applyFont="1" applyBorder="1" applyAlignment="1" applyProtection="1">
      <alignment horizontal="left" vertical="top" wrapText="1"/>
    </xf>
    <xf numFmtId="0" fontId="15" fillId="0" borderId="19" xfId="0" applyFont="1" applyBorder="1" applyAlignment="1" applyProtection="1">
      <alignment horizontal="left" vertical="top" wrapText="1"/>
    </xf>
    <xf numFmtId="0" fontId="19" fillId="0" borderId="69" xfId="0" applyFont="1" applyBorder="1" applyAlignment="1" applyProtection="1">
      <alignment horizontal="center" vertical="center" shrinkToFit="1"/>
    </xf>
    <xf numFmtId="0" fontId="19" fillId="0" borderId="18" xfId="0" applyFont="1" applyBorder="1" applyAlignment="1" applyProtection="1">
      <alignment horizontal="center" vertical="center" shrinkToFit="1"/>
    </xf>
    <xf numFmtId="0" fontId="19" fillId="0" borderId="19" xfId="0" applyFont="1" applyBorder="1" applyAlignment="1" applyProtection="1">
      <alignment horizontal="center" vertical="center" shrinkToFit="1"/>
    </xf>
    <xf numFmtId="6" fontId="19" fillId="0" borderId="69" xfId="0" applyNumberFormat="1" applyFont="1" applyBorder="1" applyAlignment="1" applyProtection="1">
      <alignment horizontal="center" vertical="center"/>
    </xf>
    <xf numFmtId="6" fontId="19" fillId="0" borderId="18" xfId="0" applyNumberFormat="1" applyFont="1" applyBorder="1" applyAlignment="1" applyProtection="1">
      <alignment horizontal="center" vertical="center"/>
    </xf>
    <xf numFmtId="6" fontId="19" fillId="0" borderId="19" xfId="0" applyNumberFormat="1" applyFont="1" applyBorder="1" applyAlignment="1" applyProtection="1">
      <alignment horizontal="center" vertical="center"/>
    </xf>
    <xf numFmtId="0" fontId="13" fillId="0" borderId="13" xfId="0" applyFont="1" applyFill="1" applyBorder="1" applyAlignment="1" applyProtection="1">
      <alignment horizontal="left" vertical="center"/>
    </xf>
    <xf numFmtId="0" fontId="13" fillId="0" borderId="11" xfId="0" applyFont="1" applyFill="1" applyBorder="1" applyAlignment="1" applyProtection="1">
      <alignment horizontal="left" vertical="center"/>
    </xf>
    <xf numFmtId="0" fontId="15" fillId="0" borderId="10" xfId="0" applyFont="1" applyBorder="1" applyAlignment="1" applyProtection="1">
      <alignment horizontal="left" vertical="top" wrapText="1"/>
    </xf>
    <xf numFmtId="0" fontId="15" fillId="0" borderId="11" xfId="0" applyFont="1" applyBorder="1" applyAlignment="1" applyProtection="1">
      <alignment horizontal="left" vertical="top" wrapText="1"/>
    </xf>
    <xf numFmtId="0" fontId="15" fillId="0" borderId="12" xfId="0" applyFont="1" applyBorder="1" applyAlignment="1" applyProtection="1">
      <alignment horizontal="left" vertical="top" wrapText="1"/>
    </xf>
    <xf numFmtId="0" fontId="19" fillId="0" borderId="57"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8"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23" xfId="0" applyFont="1" applyBorder="1" applyAlignment="1" applyProtection="1">
      <alignment horizontal="center" vertical="center"/>
    </xf>
    <xf numFmtId="6" fontId="19" fillId="0" borderId="57" xfId="0" applyNumberFormat="1" applyFont="1" applyBorder="1" applyAlignment="1" applyProtection="1">
      <alignment horizontal="center" vertical="center"/>
    </xf>
    <xf numFmtId="6" fontId="19" fillId="0" borderId="1" xfId="0" applyNumberFormat="1" applyFont="1" applyBorder="1" applyAlignment="1" applyProtection="1">
      <alignment horizontal="center" vertical="center"/>
    </xf>
    <xf numFmtId="6" fontId="19" fillId="0" borderId="2" xfId="0" applyNumberFormat="1" applyFont="1" applyBorder="1" applyAlignment="1" applyProtection="1">
      <alignment horizontal="center" vertical="center"/>
    </xf>
    <xf numFmtId="6" fontId="19" fillId="0" borderId="3" xfId="0" applyNumberFormat="1" applyFont="1" applyBorder="1" applyAlignment="1" applyProtection="1">
      <alignment horizontal="center" vertical="center"/>
    </xf>
    <xf numFmtId="6" fontId="19" fillId="0" borderId="0" xfId="0" applyNumberFormat="1" applyFont="1" applyBorder="1" applyAlignment="1" applyProtection="1">
      <alignment horizontal="center" vertical="center"/>
    </xf>
    <xf numFmtId="6" fontId="19" fillId="0" borderId="28" xfId="0" applyNumberFormat="1" applyFont="1" applyBorder="1" applyAlignment="1" applyProtection="1">
      <alignment horizontal="center" vertical="center"/>
    </xf>
    <xf numFmtId="6" fontId="19" fillId="0" borderId="14" xfId="0" applyNumberFormat="1" applyFont="1" applyBorder="1" applyAlignment="1" applyProtection="1">
      <alignment horizontal="center" vertical="center"/>
    </xf>
    <xf numFmtId="6" fontId="19" fillId="0" borderId="15" xfId="0" applyNumberFormat="1" applyFont="1" applyBorder="1" applyAlignment="1" applyProtection="1">
      <alignment horizontal="center" vertical="center"/>
    </xf>
    <xf numFmtId="6" fontId="19" fillId="0" borderId="23" xfId="0" applyNumberFormat="1" applyFont="1" applyBorder="1" applyAlignment="1" applyProtection="1">
      <alignment horizontal="center" vertical="center"/>
    </xf>
    <xf numFmtId="0" fontId="15" fillId="0" borderId="44"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28" xfId="0" applyFont="1" applyBorder="1" applyAlignment="1" applyProtection="1">
      <alignment horizontal="left" vertical="top" wrapText="1"/>
    </xf>
    <xf numFmtId="0" fontId="12" fillId="0" borderId="13"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5" fillId="0" borderId="46" xfId="0" applyFont="1" applyBorder="1" applyAlignment="1" applyProtection="1">
      <alignment horizontal="center" vertical="center" wrapText="1" shrinkToFit="1"/>
    </xf>
    <xf numFmtId="0" fontId="15" fillId="0" borderId="47" xfId="0" applyFont="1" applyBorder="1" applyAlignment="1" applyProtection="1">
      <alignment horizontal="center" vertical="center" wrapText="1" shrinkToFit="1"/>
    </xf>
    <xf numFmtId="6" fontId="13" fillId="0" borderId="46" xfId="0" applyNumberFormat="1"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0" fontId="15" fillId="0" borderId="35" xfId="0" applyFont="1" applyBorder="1" applyAlignment="1" applyProtection="1">
      <alignment horizontal="center" vertical="center" wrapText="1" shrinkToFit="1"/>
    </xf>
    <xf numFmtId="0" fontId="15" fillId="0" borderId="35" xfId="0" applyFont="1" applyBorder="1" applyAlignment="1" applyProtection="1">
      <alignment horizontal="center" vertical="center" shrinkToFit="1"/>
    </xf>
    <xf numFmtId="0" fontId="15" fillId="0" borderId="36" xfId="0" applyFont="1" applyBorder="1" applyAlignment="1" applyProtection="1">
      <alignment horizontal="center" vertical="center" shrinkToFit="1"/>
    </xf>
    <xf numFmtId="6" fontId="13" fillId="0" borderId="34" xfId="0" applyNumberFormat="1"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36" xfId="0" applyFont="1" applyBorder="1" applyAlignment="1" applyProtection="1">
      <alignment horizontal="center" vertical="center"/>
    </xf>
    <xf numFmtId="0" fontId="15" fillId="0" borderId="46" xfId="0" applyFont="1" applyBorder="1" applyAlignment="1" applyProtection="1">
      <alignment horizontal="center" vertical="center" wrapText="1"/>
    </xf>
    <xf numFmtId="0" fontId="15" fillId="0" borderId="47" xfId="0" applyFont="1" applyBorder="1" applyAlignment="1" applyProtection="1">
      <alignment horizontal="center" vertical="center" wrapText="1"/>
    </xf>
    <xf numFmtId="6" fontId="13" fillId="0" borderId="32" xfId="0" applyNumberFormat="1" applyFont="1" applyBorder="1" applyAlignment="1" applyProtection="1">
      <alignment horizontal="center" vertical="center"/>
    </xf>
    <xf numFmtId="6" fontId="13" fillId="0" borderId="47" xfId="0" applyNumberFormat="1" applyFont="1" applyBorder="1" applyAlignment="1" applyProtection="1">
      <alignment horizontal="center" vertical="center"/>
    </xf>
    <xf numFmtId="0" fontId="7" fillId="0" borderId="46" xfId="0" applyFont="1" applyBorder="1" applyAlignment="1" applyProtection="1">
      <alignment horizontal="center" vertical="center" wrapText="1" shrinkToFit="1"/>
    </xf>
    <xf numFmtId="0" fontId="7" fillId="0" borderId="47" xfId="0" applyFont="1" applyBorder="1" applyAlignment="1" applyProtection="1">
      <alignment horizontal="center" vertical="center" wrapText="1" shrinkToFit="1"/>
    </xf>
    <xf numFmtId="6" fontId="13" fillId="0" borderId="62" xfId="0" applyNumberFormat="1" applyFont="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65"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7" xfId="0" applyFont="1" applyBorder="1" applyAlignment="1" applyProtection="1">
      <alignment horizontal="center" vertical="center"/>
    </xf>
    <xf numFmtId="0" fontId="7" fillId="0" borderId="46" xfId="0" applyFont="1" applyBorder="1" applyAlignment="1" applyProtection="1">
      <alignment horizontal="center" vertical="center" shrinkToFit="1"/>
    </xf>
    <xf numFmtId="0" fontId="7" fillId="0" borderId="47" xfId="0" applyFont="1" applyBorder="1" applyAlignment="1" applyProtection="1">
      <alignment horizontal="center" vertical="center" shrinkToFit="1"/>
    </xf>
    <xf numFmtId="0" fontId="15" fillId="0" borderId="31" xfId="0" applyFont="1" applyBorder="1" applyAlignment="1" applyProtection="1">
      <alignment horizontal="center" vertical="center" shrinkToFit="1"/>
    </xf>
    <xf numFmtId="0" fontId="15" fillId="0" borderId="61" xfId="0" applyFont="1" applyBorder="1" applyAlignment="1" applyProtection="1">
      <alignment horizontal="left" vertical="top" wrapText="1"/>
    </xf>
    <xf numFmtId="0" fontId="7" fillId="0" borderId="59" xfId="0" applyFont="1" applyBorder="1" applyAlignment="1" applyProtection="1">
      <alignment horizontal="left" vertical="top" wrapText="1"/>
    </xf>
    <xf numFmtId="0" fontId="7" fillId="0" borderId="60" xfId="0" applyFont="1" applyBorder="1" applyAlignment="1" applyProtection="1">
      <alignment horizontal="left" vertical="top" wrapText="1"/>
    </xf>
    <xf numFmtId="0" fontId="19" fillId="0" borderId="41" xfId="0" applyFont="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43" xfId="0" applyFont="1" applyBorder="1" applyAlignment="1" applyProtection="1">
      <alignment horizontal="center" vertical="center"/>
    </xf>
    <xf numFmtId="0" fontId="7" fillId="0" borderId="36" xfId="0" applyFont="1" applyBorder="1" applyAlignment="1" applyProtection="1">
      <alignment horizontal="center" vertical="center" shrinkToFit="1"/>
    </xf>
    <xf numFmtId="0" fontId="7" fillId="0" borderId="33" xfId="0" applyFont="1" applyBorder="1" applyAlignment="1" applyProtection="1">
      <alignment horizontal="center" vertical="center" shrinkToFit="1"/>
    </xf>
    <xf numFmtId="6" fontId="13" fillId="0" borderId="33" xfId="0" applyNumberFormat="1" applyFont="1" applyBorder="1" applyAlignment="1" applyProtection="1">
      <alignment horizontal="center" vertical="center"/>
    </xf>
    <xf numFmtId="0" fontId="13" fillId="0" borderId="33" xfId="0" applyFont="1" applyBorder="1" applyAlignment="1" applyProtection="1">
      <alignment horizontal="center" vertical="center"/>
    </xf>
    <xf numFmtId="0" fontId="7" fillId="0" borderId="46" xfId="0" applyFont="1" applyBorder="1" applyAlignment="1" applyProtection="1">
      <alignment horizontal="center" vertical="center" wrapText="1"/>
    </xf>
    <xf numFmtId="0" fontId="7" fillId="0" borderId="47" xfId="0" applyFont="1" applyBorder="1" applyAlignment="1" applyProtection="1">
      <alignment horizontal="center" vertical="center" wrapText="1"/>
    </xf>
    <xf numFmtId="0" fontId="12" fillId="0" borderId="87" xfId="0" applyFont="1" applyFill="1" applyBorder="1" applyAlignment="1" applyProtection="1">
      <alignment horizontal="center" vertical="center"/>
    </xf>
    <xf numFmtId="0" fontId="12" fillId="0" borderId="88" xfId="0" applyFont="1" applyFill="1" applyBorder="1" applyAlignment="1" applyProtection="1">
      <alignment horizontal="center" vertical="center"/>
    </xf>
    <xf numFmtId="0" fontId="0" fillId="0" borderId="88" xfId="0" applyFill="1" applyBorder="1" applyAlignment="1" applyProtection="1">
      <alignment horizontal="center" vertical="center"/>
    </xf>
    <xf numFmtId="0" fontId="0" fillId="0" borderId="89" xfId="0" applyFill="1" applyBorder="1" applyAlignment="1" applyProtection="1">
      <alignment horizontal="center" vertical="center"/>
    </xf>
    <xf numFmtId="0" fontId="12" fillId="6" borderId="10" xfId="0" applyFont="1" applyFill="1" applyBorder="1" applyAlignment="1" applyProtection="1">
      <alignment horizontal="center" vertical="center"/>
    </xf>
    <xf numFmtId="0" fontId="12" fillId="6" borderId="11" xfId="0" applyFont="1"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9" xfId="0" applyFill="1" applyBorder="1" applyAlignment="1" applyProtection="1">
      <alignment horizontal="center" vertical="center"/>
    </xf>
    <xf numFmtId="6" fontId="12" fillId="0" borderId="10" xfId="1" applyFont="1" applyBorder="1" applyAlignment="1" applyProtection="1">
      <alignment horizontal="center" vertical="center"/>
    </xf>
    <xf numFmtId="6" fontId="0" fillId="0" borderId="11" xfId="1" applyFont="1" applyBorder="1" applyAlignment="1" applyProtection="1">
      <alignment vertical="center"/>
    </xf>
    <xf numFmtId="6" fontId="0" fillId="0" borderId="9" xfId="1" applyFont="1" applyBorder="1" applyAlignment="1" applyProtection="1">
      <alignment vertical="center"/>
    </xf>
    <xf numFmtId="0" fontId="30" fillId="0" borderId="34"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7" fillId="0" borderId="31" xfId="0" applyFont="1" applyBorder="1" applyAlignment="1" applyProtection="1">
      <alignment horizontal="center" vertical="center" shrinkToFit="1"/>
    </xf>
    <xf numFmtId="6" fontId="13" fillId="0" borderId="31" xfId="0" applyNumberFormat="1" applyFont="1" applyBorder="1" applyAlignment="1" applyProtection="1">
      <alignment horizontal="center" vertical="center"/>
    </xf>
    <xf numFmtId="0" fontId="13" fillId="0" borderId="31" xfId="0" applyFont="1" applyBorder="1" applyAlignment="1" applyProtection="1">
      <alignment horizontal="center" vertical="center"/>
    </xf>
    <xf numFmtId="0" fontId="15" fillId="0" borderId="32" xfId="0" applyFont="1" applyBorder="1" applyAlignment="1" applyProtection="1">
      <alignment horizontal="center" vertical="center" wrapText="1" shrinkToFit="1"/>
    </xf>
    <xf numFmtId="0" fontId="15" fillId="0" borderId="46"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2" fillId="0" borderId="13"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5" fillId="0" borderId="49" xfId="0" applyFont="1" applyBorder="1" applyAlignment="1" applyProtection="1">
      <alignment horizontal="center" vertical="center" wrapText="1" shrinkToFit="1"/>
    </xf>
    <xf numFmtId="0" fontId="15" fillId="0" borderId="29" xfId="0" applyFont="1" applyBorder="1" applyAlignment="1" applyProtection="1">
      <alignment horizontal="center" vertical="center" shrinkToFit="1"/>
    </xf>
    <xf numFmtId="176" fontId="13" fillId="0" borderId="29" xfId="0" applyNumberFormat="1" applyFont="1" applyBorder="1" applyAlignment="1" applyProtection="1">
      <alignment horizontal="center" vertical="center"/>
    </xf>
    <xf numFmtId="0" fontId="14" fillId="0" borderId="38" xfId="0" applyFont="1" applyBorder="1" applyAlignment="1" applyProtection="1">
      <alignment horizontal="left"/>
    </xf>
    <xf numFmtId="0" fontId="8" fillId="0" borderId="38" xfId="0" applyFont="1" applyBorder="1" applyAlignment="1" applyProtection="1">
      <alignment horizontal="left"/>
    </xf>
    <xf numFmtId="0" fontId="7" fillId="4" borderId="18" xfId="0" applyFont="1" applyFill="1" applyBorder="1" applyAlignment="1" applyProtection="1">
      <alignment horizontal="center" vertical="center"/>
    </xf>
    <xf numFmtId="0" fontId="0" fillId="4" borderId="18" xfId="0" applyFill="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28" xfId="0" applyFont="1" applyFill="1" applyBorder="1" applyAlignment="1" applyProtection="1">
      <alignment horizontal="center" vertical="center"/>
    </xf>
    <xf numFmtId="0" fontId="12" fillId="4" borderId="38" xfId="0" applyFont="1" applyFill="1" applyBorder="1" applyAlignment="1" applyProtection="1">
      <alignment horizontal="center" vertical="center"/>
    </xf>
    <xf numFmtId="0" fontId="12" fillId="4" borderId="40" xfId="0" applyFont="1" applyFill="1" applyBorder="1" applyAlignment="1" applyProtection="1">
      <alignment horizontal="center" vertical="center"/>
    </xf>
    <xf numFmtId="0" fontId="8" fillId="0" borderId="0" xfId="0" applyFont="1" applyBorder="1" applyAlignment="1" applyProtection="1">
      <alignment vertical="center"/>
    </xf>
    <xf numFmtId="0" fontId="12" fillId="0" borderId="20"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3" xfId="0" applyFont="1" applyBorder="1" applyAlignment="1" applyProtection="1">
      <alignment horizontal="center" vertical="center"/>
    </xf>
    <xf numFmtId="0" fontId="5" fillId="6" borderId="5" xfId="0" applyFont="1" applyFill="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7" fillId="4" borderId="11"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5" fillId="4" borderId="18" xfId="0" applyFont="1" applyFill="1" applyBorder="1" applyAlignment="1" applyProtection="1">
      <alignment horizontal="center" vertical="center" shrinkToFit="1"/>
    </xf>
    <xf numFmtId="0" fontId="12" fillId="0" borderId="13"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4" borderId="10" xfId="0" applyFont="1" applyFill="1" applyBorder="1" applyAlignment="1" applyProtection="1">
      <alignment horizontal="center" vertical="center"/>
    </xf>
    <xf numFmtId="0" fontId="13" fillId="0" borderId="11" xfId="0" applyFont="1" applyBorder="1" applyAlignment="1" applyProtection="1">
      <alignment horizontal="center" vertical="center" wrapText="1" shrinkToFit="1"/>
    </xf>
    <xf numFmtId="0" fontId="13" fillId="0" borderId="9" xfId="0" applyFont="1" applyBorder="1" applyAlignment="1" applyProtection="1">
      <alignment horizontal="center" vertical="center" wrapText="1" shrinkToFit="1"/>
    </xf>
    <xf numFmtId="0" fontId="15" fillId="0" borderId="22" xfId="0" applyFont="1" applyBorder="1" applyAlignment="1" applyProtection="1">
      <alignment horizontal="left" vertical="center" wrapText="1" shrinkToFit="1"/>
    </xf>
    <xf numFmtId="0" fontId="15" fillId="0" borderId="15" xfId="0" applyFont="1" applyBorder="1" applyAlignment="1" applyProtection="1">
      <alignment horizontal="left" vertical="center" wrapText="1" shrinkToFit="1"/>
    </xf>
    <xf numFmtId="0" fontId="0" fillId="0" borderId="23" xfId="0" applyBorder="1" applyAlignment="1" applyProtection="1">
      <alignment vertical="center"/>
    </xf>
    <xf numFmtId="0" fontId="5" fillId="0" borderId="26"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4" borderId="11" xfId="0" applyFont="1" applyFill="1" applyBorder="1" applyAlignment="1" applyProtection="1">
      <alignment horizontal="center" vertical="center" shrinkToFit="1"/>
    </xf>
    <xf numFmtId="0" fontId="35" fillId="0" borderId="10" xfId="0" applyFont="1" applyBorder="1" applyAlignment="1" applyProtection="1">
      <alignment horizontal="center" vertical="center"/>
    </xf>
    <xf numFmtId="0" fontId="35" fillId="0" borderId="11" xfId="0" applyFont="1" applyBorder="1" applyAlignment="1" applyProtection="1">
      <alignment horizontal="center" vertical="center"/>
    </xf>
    <xf numFmtId="0" fontId="35" fillId="0" borderId="9" xfId="0" applyFont="1" applyBorder="1" applyAlignment="1" applyProtection="1">
      <alignment horizontal="center" vertical="center"/>
    </xf>
    <xf numFmtId="0" fontId="35" fillId="0" borderId="22" xfId="0" applyFont="1" applyBorder="1" applyAlignment="1" applyProtection="1">
      <alignment horizontal="center" vertical="center"/>
    </xf>
    <xf numFmtId="0" fontId="35" fillId="0" borderId="15" xfId="0" applyFont="1" applyBorder="1" applyAlignment="1" applyProtection="1">
      <alignment horizontal="center" vertical="center"/>
    </xf>
    <xf numFmtId="0" fontId="35" fillId="0" borderId="16" xfId="0" applyFont="1" applyBorder="1" applyAlignment="1" applyProtection="1">
      <alignment horizontal="center" vertical="center"/>
    </xf>
    <xf numFmtId="0" fontId="12" fillId="4" borderId="11" xfId="0" applyFont="1" applyFill="1" applyBorder="1" applyAlignment="1" applyProtection="1">
      <alignment horizontal="center" vertical="center" wrapText="1"/>
    </xf>
    <xf numFmtId="0" fontId="38" fillId="4" borderId="11" xfId="0" applyFont="1" applyFill="1" applyBorder="1" applyProtection="1">
      <alignment vertical="center"/>
    </xf>
    <xf numFmtId="0" fontId="38" fillId="4" borderId="15" xfId="0" applyFont="1" applyFill="1" applyBorder="1" applyProtection="1">
      <alignment vertical="center"/>
    </xf>
    <xf numFmtId="0" fontId="13" fillId="0" borderId="11" xfId="0" applyFont="1" applyFill="1" applyBorder="1" applyAlignment="1" applyProtection="1">
      <alignment horizontal="center" vertical="center" wrapText="1"/>
    </xf>
    <xf numFmtId="0" fontId="0" fillId="0" borderId="12" xfId="0" applyBorder="1" applyProtection="1">
      <alignment vertical="center"/>
    </xf>
    <xf numFmtId="0" fontId="0" fillId="0" borderId="15" xfId="0" applyBorder="1" applyProtection="1">
      <alignment vertical="center"/>
    </xf>
    <xf numFmtId="0" fontId="0" fillId="0" borderId="23" xfId="0" applyBorder="1" applyProtection="1">
      <alignment vertical="center"/>
    </xf>
    <xf numFmtId="0" fontId="12" fillId="4" borderId="15" xfId="0" applyFont="1" applyFill="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0" fillId="0" borderId="11" xfId="0" applyBorder="1" applyAlignment="1" applyProtection="1">
      <alignment horizontal="center" vertical="center"/>
    </xf>
    <xf numFmtId="0" fontId="13" fillId="0" borderId="15"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0" fillId="0" borderId="11" xfId="0" applyBorder="1" applyAlignment="1" applyProtection="1">
      <alignment vertical="center"/>
    </xf>
    <xf numFmtId="0" fontId="0" fillId="0" borderId="22" xfId="0" applyBorder="1" applyAlignment="1" applyProtection="1">
      <alignment vertical="center"/>
    </xf>
    <xf numFmtId="0" fontId="0" fillId="0" borderId="15" xfId="0" applyBorder="1" applyAlignment="1" applyProtection="1">
      <alignment vertical="center"/>
    </xf>
    <xf numFmtId="0" fontId="12" fillId="4" borderId="15" xfId="0" applyFont="1" applyFill="1" applyBorder="1" applyAlignment="1" applyProtection="1">
      <alignment horizontal="center" vertical="center"/>
    </xf>
    <xf numFmtId="0" fontId="0" fillId="0" borderId="9" xfId="0" applyBorder="1" applyAlignment="1" applyProtection="1">
      <alignment horizontal="center" vertical="center"/>
    </xf>
    <xf numFmtId="0" fontId="18" fillId="0" borderId="11" xfId="0" applyFont="1" applyBorder="1" applyAlignment="1" applyProtection="1">
      <alignment horizontal="center" vertical="center" wrapText="1"/>
    </xf>
    <xf numFmtId="0" fontId="31" fillId="0" borderId="11" xfId="0" applyFont="1" applyBorder="1" applyAlignment="1" applyProtection="1">
      <alignment vertical="center" wrapText="1"/>
    </xf>
    <xf numFmtId="0" fontId="31" fillId="0" borderId="15" xfId="0" applyFont="1" applyBorder="1" applyAlignment="1" applyProtection="1">
      <alignment vertical="center" wrapText="1"/>
    </xf>
    <xf numFmtId="0" fontId="0" fillId="0" borderId="11"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5" xfId="0" applyBorder="1" applyAlignment="1" applyProtection="1">
      <alignment horizontal="left" vertical="center" wrapText="1"/>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1" xfId="0" applyFont="1" applyBorder="1" applyAlignment="1" applyProtection="1">
      <alignment horizontal="center" vertical="center" shrinkToFit="1"/>
    </xf>
    <xf numFmtId="0" fontId="13" fillId="0" borderId="9" xfId="0" applyFont="1" applyBorder="1" applyAlignment="1" applyProtection="1">
      <alignment horizontal="center" vertical="center" shrinkToFit="1"/>
    </xf>
    <xf numFmtId="0" fontId="13" fillId="0" borderId="15" xfId="0" applyFont="1" applyBorder="1" applyAlignment="1" applyProtection="1">
      <alignment horizontal="center" vertical="center" shrinkToFit="1"/>
    </xf>
    <xf numFmtId="0" fontId="13" fillId="0" borderId="16" xfId="0" applyFont="1" applyBorder="1" applyAlignment="1" applyProtection="1">
      <alignment horizontal="center" vertical="center" shrinkToFit="1"/>
    </xf>
    <xf numFmtId="0" fontId="38" fillId="4" borderId="11"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38" fillId="4" borderId="15" xfId="0" applyFont="1" applyFill="1" applyBorder="1" applyAlignment="1" applyProtection="1">
      <alignment horizontal="center" vertical="center"/>
    </xf>
    <xf numFmtId="0" fontId="39" fillId="4" borderId="11" xfId="0" applyFont="1" applyFill="1" applyBorder="1" applyAlignment="1" applyProtection="1">
      <alignment horizontal="center" vertical="center" wrapText="1"/>
    </xf>
    <xf numFmtId="0" fontId="39" fillId="4" borderId="15"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0" fillId="4" borderId="22"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0" borderId="12" xfId="0" applyBorder="1" applyAlignment="1" applyProtection="1">
      <alignment vertical="center"/>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44"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0" fontId="12" fillId="6" borderId="17" xfId="0" applyFont="1" applyFill="1" applyBorder="1" applyAlignment="1" applyProtection="1">
      <alignment horizontal="center" vertical="center"/>
    </xf>
    <xf numFmtId="0" fontId="12" fillId="6" borderId="18" xfId="0" applyFont="1" applyFill="1" applyBorder="1" applyAlignment="1" applyProtection="1">
      <alignment horizontal="center" vertical="center"/>
    </xf>
    <xf numFmtId="0" fontId="12" fillId="6" borderId="19"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shrinkToFit="1"/>
    </xf>
    <xf numFmtId="0" fontId="8" fillId="0" borderId="11" xfId="0" applyFont="1" applyFill="1" applyBorder="1" applyAlignment="1" applyProtection="1">
      <alignment horizontal="center" vertical="center" wrapText="1" shrinkToFit="1"/>
    </xf>
    <xf numFmtId="0" fontId="8" fillId="0" borderId="9" xfId="0" applyFont="1" applyFill="1" applyBorder="1" applyAlignment="1" applyProtection="1">
      <alignment horizontal="center" vertical="center" wrapText="1" shrinkToFit="1"/>
    </xf>
    <xf numFmtId="0" fontId="8" fillId="0" borderId="22" xfId="0" applyFont="1" applyFill="1" applyBorder="1" applyAlignment="1" applyProtection="1">
      <alignment horizontal="center" vertical="center" wrapText="1" shrinkToFit="1"/>
    </xf>
    <xf numFmtId="0" fontId="8" fillId="0" borderId="15" xfId="0" applyFont="1" applyFill="1" applyBorder="1" applyAlignment="1" applyProtection="1">
      <alignment horizontal="center" vertical="center" wrapText="1" shrinkToFit="1"/>
    </xf>
    <xf numFmtId="0" fontId="8" fillId="0" borderId="16" xfId="0" applyFont="1" applyFill="1" applyBorder="1" applyAlignment="1" applyProtection="1">
      <alignment horizontal="center" vertical="center" wrapText="1" shrinkToFit="1"/>
    </xf>
    <xf numFmtId="0" fontId="12" fillId="4" borderId="9" xfId="0" applyFont="1" applyFill="1" applyBorder="1" applyAlignment="1" applyProtection="1">
      <alignment horizontal="center" vertical="center"/>
    </xf>
    <xf numFmtId="0" fontId="12" fillId="4" borderId="44"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shrinkToFit="1"/>
    </xf>
    <xf numFmtId="0" fontId="5" fillId="0" borderId="11" xfId="0" applyFont="1" applyFill="1" applyBorder="1" applyAlignment="1" applyProtection="1">
      <alignment horizontal="center" vertical="center" wrapText="1" shrinkToFit="1"/>
    </xf>
    <xf numFmtId="0" fontId="5" fillId="0" borderId="9" xfId="0" applyFont="1" applyFill="1" applyBorder="1" applyAlignment="1" applyProtection="1">
      <alignment horizontal="center" vertical="center" wrapText="1" shrinkToFit="1"/>
    </xf>
    <xf numFmtId="0" fontId="5" fillId="0" borderId="44"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shrinkToFit="1"/>
    </xf>
    <xf numFmtId="0" fontId="5" fillId="0" borderId="8" xfId="0" applyFont="1" applyFill="1" applyBorder="1" applyAlignment="1" applyProtection="1">
      <alignment horizontal="center" vertical="center" wrapText="1" shrinkToFit="1"/>
    </xf>
    <xf numFmtId="0" fontId="5" fillId="0" borderId="22" xfId="0" applyFont="1" applyFill="1" applyBorder="1" applyAlignment="1" applyProtection="1">
      <alignment horizontal="center" vertical="center" wrapText="1" shrinkToFit="1"/>
    </xf>
    <xf numFmtId="0" fontId="5" fillId="0" borderId="15" xfId="0" applyFont="1" applyFill="1" applyBorder="1" applyAlignment="1" applyProtection="1">
      <alignment horizontal="center" vertical="center" wrapText="1" shrinkToFit="1"/>
    </xf>
    <xf numFmtId="0" fontId="5" fillId="0" borderId="16" xfId="0" applyFont="1" applyFill="1" applyBorder="1" applyAlignment="1" applyProtection="1">
      <alignment horizontal="center" vertical="center" wrapText="1" shrinkToFit="1"/>
    </xf>
    <xf numFmtId="0" fontId="18" fillId="0" borderId="17"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18" fillId="0" borderId="19" xfId="0" applyFont="1" applyBorder="1" applyAlignment="1" applyProtection="1">
      <alignment horizontal="center" vertical="center" shrinkToFit="1"/>
    </xf>
    <xf numFmtId="0" fontId="5" fillId="0" borderId="28" xfId="0" applyFont="1" applyFill="1" applyBorder="1" applyAlignment="1" applyProtection="1">
      <alignment horizontal="center" vertical="center" wrapText="1" shrinkToFit="1"/>
    </xf>
    <xf numFmtId="0" fontId="5" fillId="0" borderId="23" xfId="0" applyFont="1" applyFill="1" applyBorder="1" applyAlignment="1" applyProtection="1">
      <alignment horizontal="center" vertical="center" wrapText="1" shrinkToFit="1"/>
    </xf>
    <xf numFmtId="0" fontId="12" fillId="0" borderId="10"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5" fillId="4" borderId="18"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0" fillId="4" borderId="19" xfId="0" applyFill="1" applyBorder="1" applyAlignment="1" applyProtection="1">
      <alignment vertical="center"/>
    </xf>
    <xf numFmtId="0" fontId="10" fillId="0" borderId="0" xfId="0" applyFont="1" applyFill="1" applyAlignment="1" applyProtection="1">
      <alignment horizontal="center" vertical="center"/>
    </xf>
    <xf numFmtId="0" fontId="12"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12" fillId="0" borderId="38" xfId="0" applyFont="1" applyBorder="1" applyAlignment="1" applyProtection="1">
      <alignment horizontal="right" vertical="center" shrinkToFit="1"/>
    </xf>
    <xf numFmtId="0" fontId="0" fillId="0" borderId="38" xfId="0" applyBorder="1" applyAlignment="1" applyProtection="1">
      <alignment horizontal="right" vertical="center" shrinkToFit="1"/>
    </xf>
    <xf numFmtId="0" fontId="5" fillId="4" borderId="0" xfId="0" applyFont="1" applyFill="1" applyBorder="1" applyAlignment="1" applyProtection="1">
      <alignment horizontal="center" vertical="center" shrinkToFit="1"/>
    </xf>
    <xf numFmtId="0" fontId="38" fillId="4" borderId="0" xfId="0" applyFont="1" applyFill="1" applyBorder="1" applyAlignment="1" applyProtection="1">
      <alignment horizontal="center" vertical="center" shrinkToFit="1"/>
    </xf>
    <xf numFmtId="0" fontId="12" fillId="4" borderId="0" xfId="0" applyFont="1" applyFill="1" applyBorder="1" applyAlignment="1" applyProtection="1">
      <alignment horizontal="center" vertical="center" shrinkToFit="1"/>
    </xf>
    <xf numFmtId="0" fontId="12" fillId="0" borderId="21" xfId="0" applyFont="1" applyBorder="1" applyAlignment="1" applyProtection="1">
      <alignment horizontal="left" vertical="center"/>
    </xf>
    <xf numFmtId="0" fontId="12" fillId="0" borderId="2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4" borderId="20"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8" fillId="4" borderId="20" xfId="0" applyFont="1" applyFill="1" applyBorder="1" applyAlignment="1" applyProtection="1">
      <alignment horizontal="center" vertical="center"/>
    </xf>
    <xf numFmtId="0" fontId="8" fillId="4" borderId="68" xfId="0" applyFont="1" applyFill="1" applyBorder="1" applyAlignment="1" applyProtection="1">
      <alignment horizontal="center" vertical="center"/>
    </xf>
    <xf numFmtId="0" fontId="12" fillId="0" borderId="14"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7" fillId="0" borderId="5"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5" fillId="4" borderId="17" xfId="0" applyFont="1" applyFill="1" applyBorder="1" applyAlignment="1" applyProtection="1">
      <alignment horizontal="center" vertical="center" shrinkToFit="1"/>
    </xf>
    <xf numFmtId="0" fontId="5" fillId="4" borderId="5" xfId="0" applyFont="1" applyFill="1" applyBorder="1" applyAlignment="1" applyProtection="1">
      <alignment horizontal="center" vertical="center" shrinkToFit="1"/>
    </xf>
    <xf numFmtId="0" fontId="18" fillId="0" borderId="17" xfId="0" applyFont="1" applyBorder="1" applyAlignment="1" applyProtection="1">
      <alignment horizontal="center" vertical="top"/>
    </xf>
    <xf numFmtId="0" fontId="18" fillId="0" borderId="18" xfId="0" applyFont="1" applyBorder="1" applyAlignment="1" applyProtection="1">
      <alignment horizontal="center" vertical="top"/>
    </xf>
    <xf numFmtId="0" fontId="18" fillId="0" borderId="5" xfId="0" applyFont="1" applyBorder="1" applyAlignment="1" applyProtection="1">
      <alignment horizontal="center" vertical="top"/>
    </xf>
    <xf numFmtId="0" fontId="18" fillId="0" borderId="19" xfId="0" applyFont="1" applyBorder="1" applyAlignment="1" applyProtection="1">
      <alignment horizontal="center" vertical="top"/>
    </xf>
    <xf numFmtId="0" fontId="18" fillId="6" borderId="22" xfId="0" applyFont="1" applyFill="1" applyBorder="1" applyAlignment="1" applyProtection="1">
      <alignment horizontal="center" vertical="center" shrinkToFit="1"/>
    </xf>
    <xf numFmtId="0" fontId="18" fillId="6" borderId="15" xfId="0" applyFont="1" applyFill="1" applyBorder="1" applyAlignment="1" applyProtection="1">
      <alignment horizontal="center" vertical="center" shrinkToFit="1"/>
    </xf>
    <xf numFmtId="0" fontId="18" fillId="6" borderId="16" xfId="0" applyFont="1" applyFill="1" applyBorder="1" applyAlignment="1" applyProtection="1">
      <alignment horizontal="center" vertical="center" shrinkToFit="1"/>
    </xf>
    <xf numFmtId="0" fontId="18" fillId="6" borderId="17" xfId="0" applyFont="1" applyFill="1" applyBorder="1" applyAlignment="1" applyProtection="1">
      <alignment horizontal="center" vertical="center" shrinkToFit="1"/>
    </xf>
    <xf numFmtId="0" fontId="18" fillId="6" borderId="18" xfId="0" applyFont="1" applyFill="1" applyBorder="1" applyAlignment="1" applyProtection="1">
      <alignment horizontal="center" vertical="center" shrinkToFit="1"/>
    </xf>
    <xf numFmtId="0" fontId="18" fillId="6" borderId="19" xfId="0" applyFont="1" applyFill="1" applyBorder="1" applyAlignment="1" applyProtection="1">
      <alignment horizontal="center" vertical="center" shrinkToFit="1"/>
    </xf>
    <xf numFmtId="0" fontId="12" fillId="5" borderId="7" xfId="0" applyFont="1" applyFill="1" applyBorder="1" applyAlignment="1" applyProtection="1">
      <alignment horizontal="center" vertical="center"/>
    </xf>
    <xf numFmtId="0" fontId="12" fillId="5" borderId="85" xfId="0" applyFont="1" applyFill="1" applyBorder="1" applyAlignment="1" applyProtection="1">
      <alignment horizontal="center" vertical="center"/>
    </xf>
    <xf numFmtId="0" fontId="19" fillId="0" borderId="42" xfId="0" applyFont="1" applyBorder="1" applyAlignment="1" applyProtection="1">
      <alignment horizontal="right" vertical="center"/>
    </xf>
    <xf numFmtId="0" fontId="0" fillId="0" borderId="42" xfId="0" applyBorder="1" applyAlignment="1" applyProtection="1">
      <alignment horizontal="right" vertical="center"/>
    </xf>
    <xf numFmtId="0" fontId="0" fillId="0" borderId="43" xfId="0" applyBorder="1" applyAlignment="1" applyProtection="1">
      <alignment horizontal="right" vertical="center"/>
    </xf>
    <xf numFmtId="6" fontId="52" fillId="0" borderId="41" xfId="0" applyNumberFormat="1" applyFont="1" applyBorder="1" applyAlignment="1" applyProtection="1">
      <alignment horizontal="center" vertical="center" wrapText="1"/>
    </xf>
    <xf numFmtId="0" fontId="55" fillId="0" borderId="42" xfId="0" applyFont="1" applyBorder="1" applyAlignment="1" applyProtection="1">
      <alignment horizontal="center" vertical="center" wrapText="1"/>
    </xf>
    <xf numFmtId="0" fontId="55" fillId="0" borderId="43"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40" xfId="0" applyBorder="1" applyAlignment="1" applyProtection="1">
      <alignment horizontal="center" vertical="center" wrapText="1"/>
    </xf>
    <xf numFmtId="0" fontId="19" fillId="0" borderId="41" xfId="0" applyFont="1" applyBorder="1" applyAlignment="1" applyProtection="1">
      <alignment horizontal="right" vertical="center"/>
    </xf>
    <xf numFmtId="6" fontId="19" fillId="5" borderId="42" xfId="0" applyNumberFormat="1" applyFont="1" applyFill="1" applyBorder="1" applyAlignment="1" applyProtection="1">
      <alignment horizontal="center" vertical="center"/>
    </xf>
    <xf numFmtId="6" fontId="19" fillId="5" borderId="43" xfId="0" applyNumberFormat="1" applyFont="1" applyFill="1" applyBorder="1" applyAlignment="1" applyProtection="1">
      <alignment horizontal="center" vertical="center"/>
    </xf>
    <xf numFmtId="0" fontId="53" fillId="0" borderId="41" xfId="0" applyFont="1" applyBorder="1" applyAlignment="1" applyProtection="1">
      <alignment horizontal="right" vertical="center"/>
    </xf>
    <xf numFmtId="0" fontId="48" fillId="0" borderId="42" xfId="0" applyFont="1" applyBorder="1" applyAlignment="1" applyProtection="1">
      <alignment horizontal="right" vertical="center"/>
    </xf>
    <xf numFmtId="0" fontId="48" fillId="0" borderId="43" xfId="0" applyFont="1" applyBorder="1" applyAlignment="1" applyProtection="1">
      <alignment horizontal="right" vertical="center"/>
    </xf>
    <xf numFmtId="6" fontId="52" fillId="0" borderId="42" xfId="0" applyNumberFormat="1" applyFont="1" applyFill="1" applyBorder="1" applyAlignment="1" applyProtection="1">
      <alignment horizontal="center" vertical="center"/>
    </xf>
    <xf numFmtId="6" fontId="49" fillId="0" borderId="42" xfId="0" applyNumberFormat="1" applyFont="1" applyFill="1" applyBorder="1" applyAlignment="1" applyProtection="1">
      <alignment horizontal="center" vertical="center" wrapText="1"/>
    </xf>
    <xf numFmtId="0" fontId="50" fillId="0" borderId="42" xfId="0" applyFont="1" applyFill="1" applyBorder="1" applyAlignment="1" applyProtection="1">
      <alignment horizontal="center" vertical="center" wrapText="1"/>
    </xf>
    <xf numFmtId="0" fontId="51" fillId="0" borderId="42" xfId="0" applyFont="1" applyFill="1" applyBorder="1" applyAlignment="1" applyProtection="1">
      <alignment horizontal="center" vertical="center" wrapText="1"/>
    </xf>
    <xf numFmtId="0" fontId="0" fillId="0" borderId="42" xfId="0" applyFill="1" applyBorder="1" applyAlignment="1" applyProtection="1">
      <alignment vertical="center" wrapText="1"/>
    </xf>
    <xf numFmtId="6" fontId="49" fillId="5" borderId="42" xfId="0" applyNumberFormat="1" applyFont="1" applyFill="1" applyBorder="1" applyAlignment="1" applyProtection="1">
      <alignment horizontal="center" vertical="center" wrapText="1"/>
    </xf>
    <xf numFmtId="0" fontId="50" fillId="5" borderId="42" xfId="0" applyFont="1" applyFill="1" applyBorder="1" applyAlignment="1" applyProtection="1">
      <alignment horizontal="center" vertical="center" wrapText="1"/>
    </xf>
    <xf numFmtId="0" fontId="19" fillId="5" borderId="42" xfId="0" applyFont="1" applyFill="1" applyBorder="1" applyAlignment="1" applyProtection="1">
      <alignment horizontal="center" vertical="center" shrinkToFit="1"/>
    </xf>
    <xf numFmtId="0" fontId="0" fillId="5" borderId="42" xfId="0" applyFill="1" applyBorder="1" applyAlignment="1" applyProtection="1">
      <alignment horizontal="center" vertical="center"/>
    </xf>
    <xf numFmtId="0" fontId="0" fillId="5" borderId="43" xfId="0"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6" fontId="13" fillId="0" borderId="7" xfId="0" applyNumberFormat="1"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3" fillId="0" borderId="85" xfId="0" applyFont="1" applyFill="1" applyBorder="1" applyAlignment="1" applyProtection="1">
      <alignment horizontal="center" vertical="center" shrinkToFit="1"/>
    </xf>
    <xf numFmtId="0" fontId="12" fillId="5" borderId="66" xfId="0" applyFont="1" applyFill="1" applyBorder="1" applyAlignment="1" applyProtection="1">
      <alignment horizontal="center" vertical="center"/>
    </xf>
    <xf numFmtId="0" fontId="12" fillId="5" borderId="7" xfId="0" applyFont="1" applyFill="1" applyBorder="1" applyAlignment="1" applyProtection="1">
      <alignment horizontal="left" vertical="center"/>
    </xf>
    <xf numFmtId="0" fontId="12" fillId="5" borderId="10" xfId="0" applyFont="1" applyFill="1" applyBorder="1" applyAlignment="1" applyProtection="1">
      <alignment horizontal="center" vertical="center"/>
    </xf>
    <xf numFmtId="0" fontId="0" fillId="0" borderId="46" xfId="0" applyBorder="1" applyAlignment="1" applyProtection="1">
      <alignment horizontal="center" vertical="center"/>
    </xf>
    <xf numFmtId="0" fontId="12" fillId="5" borderId="26"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67" xfId="0" applyFont="1" applyFill="1" applyBorder="1" applyAlignment="1" applyProtection="1">
      <alignment horizontal="center" vertical="center"/>
    </xf>
    <xf numFmtId="6" fontId="13" fillId="0" borderId="6" xfId="0" applyNumberFormat="1" applyFont="1" applyFill="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67" xfId="0" applyFont="1" applyFill="1" applyBorder="1" applyAlignment="1" applyProtection="1">
      <alignment horizontal="center" vertical="center" shrinkToFit="1"/>
    </xf>
    <xf numFmtId="0" fontId="12" fillId="0" borderId="21" xfId="0" applyFont="1" applyBorder="1" applyAlignment="1" applyProtection="1">
      <alignment horizontal="center" vertical="center"/>
    </xf>
    <xf numFmtId="0" fontId="0" fillId="0" borderId="20" xfId="0" applyBorder="1" applyAlignment="1" applyProtection="1">
      <alignment vertical="center"/>
    </xf>
    <xf numFmtId="0" fontId="0" fillId="0" borderId="4" xfId="0" applyBorder="1" applyAlignment="1" applyProtection="1">
      <alignment vertical="center"/>
    </xf>
    <xf numFmtId="0" fontId="12" fillId="0" borderId="69" xfId="0" applyFont="1" applyBorder="1" applyAlignment="1" applyProtection="1">
      <alignment horizontal="center" vertical="center" shrinkToFit="1"/>
    </xf>
    <xf numFmtId="0" fontId="0" fillId="0" borderId="18" xfId="0" applyBorder="1" applyAlignme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44" xfId="0" applyBorder="1" applyAlignment="1" applyProtection="1">
      <alignment vertical="center"/>
    </xf>
    <xf numFmtId="0" fontId="0" fillId="0" borderId="0" xfId="0" applyBorder="1" applyAlignment="1" applyProtection="1">
      <alignment vertical="center"/>
    </xf>
    <xf numFmtId="0" fontId="0" fillId="0" borderId="28" xfId="0" applyBorder="1" applyAlignment="1" applyProtection="1">
      <alignment vertical="center"/>
    </xf>
    <xf numFmtId="6" fontId="52" fillId="0" borderId="57" xfId="0" applyNumberFormat="1" applyFont="1" applyBorder="1" applyAlignment="1" applyProtection="1">
      <alignment horizontal="center" vertical="center" wrapText="1"/>
    </xf>
    <xf numFmtId="0" fontId="55" fillId="0" borderId="1" xfId="0" applyFont="1" applyBorder="1" applyAlignment="1" applyProtection="1">
      <alignment horizontal="center" vertical="center" wrapText="1"/>
    </xf>
    <xf numFmtId="0" fontId="55" fillId="0" borderId="2" xfId="0" applyFont="1" applyBorder="1" applyAlignment="1" applyProtection="1">
      <alignment horizontal="center" vertical="center" wrapText="1"/>
    </xf>
    <xf numFmtId="0" fontId="19" fillId="0" borderId="57" xfId="0" applyFont="1" applyBorder="1" applyAlignment="1" applyProtection="1">
      <alignment horizontal="right" vertical="center"/>
    </xf>
    <xf numFmtId="0" fontId="0" fillId="0" borderId="1" xfId="0" applyBorder="1" applyAlignment="1" applyProtection="1">
      <alignment horizontal="right" vertical="center"/>
    </xf>
    <xf numFmtId="0" fontId="0" fillId="0" borderId="2" xfId="0" applyBorder="1" applyAlignment="1" applyProtection="1">
      <alignment horizontal="right" vertical="center"/>
    </xf>
    <xf numFmtId="0" fontId="12" fillId="0" borderId="61" xfId="0" applyFont="1" applyFill="1" applyBorder="1" applyAlignment="1" applyProtection="1">
      <alignment horizontal="left" vertical="center"/>
    </xf>
    <xf numFmtId="0" fontId="12" fillId="0" borderId="59" xfId="0" applyFont="1" applyFill="1" applyBorder="1" applyAlignment="1" applyProtection="1">
      <alignment horizontal="left" vertical="center"/>
    </xf>
    <xf numFmtId="0" fontId="0" fillId="0" borderId="59" xfId="0" applyBorder="1" applyAlignment="1" applyProtection="1">
      <alignment vertical="center"/>
    </xf>
    <xf numFmtId="0" fontId="0" fillId="0" borderId="86" xfId="0" applyBorder="1" applyAlignment="1" applyProtection="1">
      <alignment vertical="center"/>
    </xf>
    <xf numFmtId="0" fontId="13" fillId="0" borderId="61" xfId="0" applyFont="1" applyFill="1" applyBorder="1" applyAlignment="1" applyProtection="1">
      <alignment horizontal="left" vertical="center"/>
    </xf>
    <xf numFmtId="0" fontId="13" fillId="0" borderId="59" xfId="0" applyFont="1" applyFill="1" applyBorder="1" applyAlignment="1" applyProtection="1">
      <alignment horizontal="left" vertical="center"/>
    </xf>
    <xf numFmtId="0" fontId="0" fillId="0" borderId="59" xfId="0" applyBorder="1" applyAlignment="1" applyProtection="1">
      <alignment horizontal="left" vertical="center"/>
    </xf>
    <xf numFmtId="0" fontId="0" fillId="0" borderId="86" xfId="0" applyBorder="1" applyAlignment="1" applyProtection="1">
      <alignment horizontal="left" vertical="center"/>
    </xf>
    <xf numFmtId="0" fontId="12" fillId="5" borderId="82" xfId="0" applyFont="1" applyFill="1" applyBorder="1" applyAlignment="1" applyProtection="1">
      <alignment horizontal="center" vertical="center"/>
    </xf>
    <xf numFmtId="0" fontId="12" fillId="5" borderId="81" xfId="0" applyFont="1" applyFill="1" applyBorder="1" applyAlignment="1" applyProtection="1">
      <alignment horizontal="center" vertical="center"/>
    </xf>
    <xf numFmtId="176" fontId="13" fillId="0" borderId="30" xfId="0" applyNumberFormat="1" applyFont="1" applyBorder="1" applyAlignment="1" applyProtection="1">
      <alignment horizontal="center" vertical="center"/>
    </xf>
    <xf numFmtId="0" fontId="0" fillId="0" borderId="50" xfId="0" applyBorder="1" applyAlignment="1" applyProtection="1">
      <alignment horizontal="center" vertical="center"/>
    </xf>
    <xf numFmtId="0" fontId="18" fillId="0" borderId="17" xfId="0" applyFont="1" applyFill="1" applyBorder="1" applyAlignment="1" applyProtection="1">
      <alignment horizontal="center" vertical="top"/>
    </xf>
    <xf numFmtId="0" fontId="18" fillId="0" borderId="18" xfId="0" applyFont="1" applyFill="1" applyBorder="1" applyAlignment="1" applyProtection="1">
      <alignment horizontal="center" vertical="top"/>
    </xf>
    <xf numFmtId="0" fontId="18" fillId="0" borderId="5" xfId="0" applyFont="1" applyFill="1" applyBorder="1" applyAlignment="1" applyProtection="1">
      <alignment horizontal="center" vertical="top"/>
    </xf>
    <xf numFmtId="0" fontId="18" fillId="0" borderId="19" xfId="0" applyFont="1" applyFill="1" applyBorder="1" applyAlignment="1" applyProtection="1">
      <alignment horizontal="center" vertical="top"/>
    </xf>
    <xf numFmtId="0" fontId="5" fillId="0" borderId="18"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8" fillId="0" borderId="17" xfId="0" applyFont="1" applyFill="1" applyBorder="1" applyAlignment="1" applyProtection="1">
      <alignment horizontal="center" vertical="center" shrinkToFit="1"/>
    </xf>
    <xf numFmtId="0" fontId="18" fillId="0" borderId="18"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shrinkToFit="1"/>
    </xf>
    <xf numFmtId="0" fontId="18" fillId="0" borderId="19" xfId="0" applyFont="1" applyFill="1"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3" xfId="0" applyBorder="1" applyAlignment="1" applyProtection="1">
      <alignment horizontal="center" vertical="center" shrinkToFit="1"/>
    </xf>
    <xf numFmtId="0" fontId="12" fillId="0" borderId="11"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8" fillId="0" borderId="6"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xf>
    <xf numFmtId="0" fontId="31" fillId="0" borderId="17" xfId="0" applyFont="1" applyFill="1" applyBorder="1" applyAlignment="1" applyProtection="1">
      <alignment horizontal="center" vertical="center"/>
    </xf>
    <xf numFmtId="0" fontId="31" fillId="0" borderId="81" xfId="0" applyFont="1" applyFill="1" applyBorder="1" applyAlignment="1" applyProtection="1">
      <alignment horizontal="center" vertical="center"/>
    </xf>
    <xf numFmtId="0" fontId="31" fillId="0" borderId="61"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0" fillId="0" borderId="12" xfId="0" applyFill="1" applyBorder="1" applyProtection="1">
      <alignment vertical="center"/>
    </xf>
    <xf numFmtId="0" fontId="0" fillId="0" borderId="38" xfId="0" applyFill="1" applyBorder="1" applyProtection="1">
      <alignment vertical="center"/>
    </xf>
    <xf numFmtId="0" fontId="0" fillId="0" borderId="40" xfId="0" applyFill="1" applyBorder="1" applyProtection="1">
      <alignment vertical="center"/>
    </xf>
    <xf numFmtId="0" fontId="11" fillId="0" borderId="0" xfId="0" applyFont="1" applyBorder="1" applyAlignment="1" applyProtection="1"/>
    <xf numFmtId="0" fontId="45" fillId="0" borderId="0" xfId="0" applyFont="1" applyAlignment="1" applyProtection="1"/>
    <xf numFmtId="0" fontId="45" fillId="0" borderId="15" xfId="0" applyFont="1" applyBorder="1" applyAlignment="1" applyProtection="1"/>
    <xf numFmtId="0" fontId="29" fillId="0" borderId="3" xfId="0" applyFont="1" applyBorder="1" applyAlignment="1" applyProtection="1">
      <alignment horizontal="center"/>
    </xf>
    <xf numFmtId="0" fontId="29" fillId="0" borderId="0" xfId="0" applyFont="1" applyBorder="1" applyAlignment="1" applyProtection="1">
      <alignment horizontal="center"/>
    </xf>
    <xf numFmtId="0" fontId="45" fillId="0" borderId="3" xfId="0" applyFont="1" applyBorder="1" applyAlignment="1" applyProtection="1">
      <alignment horizontal="center"/>
    </xf>
    <xf numFmtId="0" fontId="45" fillId="0" borderId="0" xfId="0" applyFont="1" applyAlignment="1" applyProtection="1">
      <alignment horizontal="center"/>
    </xf>
    <xf numFmtId="0" fontId="13" fillId="0" borderId="3" xfId="0" applyFont="1" applyBorder="1" applyAlignment="1" applyProtection="1">
      <alignment horizontal="left" vertical="center"/>
    </xf>
    <xf numFmtId="0" fontId="13" fillId="0" borderId="0" xfId="0" applyFont="1" applyBorder="1" applyAlignment="1" applyProtection="1">
      <alignment horizontal="left" vertical="center"/>
    </xf>
    <xf numFmtId="0" fontId="15" fillId="0" borderId="62" xfId="0" applyFont="1" applyBorder="1" applyAlignment="1" applyProtection="1">
      <alignment horizontal="center" vertical="center" wrapText="1" shrinkToFit="1"/>
    </xf>
    <xf numFmtId="0" fontId="15" fillId="0" borderId="62" xfId="0" applyFont="1" applyBorder="1" applyAlignment="1" applyProtection="1">
      <alignment horizontal="center" vertical="center" shrinkToFit="1"/>
    </xf>
    <xf numFmtId="0" fontId="15" fillId="0" borderId="65" xfId="0" applyFont="1" applyBorder="1" applyAlignment="1" applyProtection="1">
      <alignment horizontal="center" vertical="center" shrinkToFit="1"/>
    </xf>
    <xf numFmtId="6" fontId="13" fillId="0" borderId="64" xfId="0" applyNumberFormat="1" applyFont="1" applyBorder="1" applyAlignment="1" applyProtection="1">
      <alignment horizontal="center" vertical="center"/>
    </xf>
    <xf numFmtId="0" fontId="0" fillId="0" borderId="62" xfId="0" applyBorder="1" applyAlignment="1" applyProtection="1">
      <alignment horizontal="center" vertical="center"/>
    </xf>
    <xf numFmtId="6" fontId="13" fillId="0" borderId="30" xfId="0" applyNumberFormat="1" applyFont="1" applyBorder="1" applyAlignment="1" applyProtection="1">
      <alignment horizontal="center" vertical="center"/>
    </xf>
    <xf numFmtId="6" fontId="19" fillId="5" borderId="0" xfId="0" applyNumberFormat="1" applyFont="1" applyFill="1" applyBorder="1" applyAlignment="1" applyProtection="1">
      <alignment horizontal="center" vertical="center"/>
    </xf>
    <xf numFmtId="6" fontId="19" fillId="5" borderId="28" xfId="0" applyNumberFormat="1" applyFont="1" applyFill="1" applyBorder="1" applyAlignment="1" applyProtection="1">
      <alignment horizontal="center" vertical="center"/>
    </xf>
    <xf numFmtId="0" fontId="12" fillId="5" borderId="83" xfId="0" applyFont="1" applyFill="1" applyBorder="1" applyAlignment="1" applyProtection="1">
      <alignment horizontal="center" vertical="center"/>
    </xf>
    <xf numFmtId="0" fontId="12" fillId="0" borderId="84"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85" xfId="0" applyFont="1" applyBorder="1" applyAlignment="1" applyProtection="1">
      <alignment horizontal="center" vertical="center"/>
    </xf>
    <xf numFmtId="0" fontId="13" fillId="0" borderId="6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7" fillId="0" borderId="65" xfId="0" applyFont="1" applyBorder="1" applyAlignment="1" applyProtection="1">
      <alignment horizontal="center" vertical="center" shrinkToFit="1"/>
    </xf>
    <xf numFmtId="0" fontId="7" fillId="0" borderId="58" xfId="0" applyFont="1" applyBorder="1" applyAlignment="1" applyProtection="1">
      <alignment horizontal="center" vertical="center" shrinkToFit="1"/>
    </xf>
    <xf numFmtId="0" fontId="12" fillId="0" borderId="12" xfId="0" applyFont="1" applyFill="1" applyBorder="1" applyAlignment="1" applyProtection="1">
      <alignment horizontal="left" vertical="center" wrapText="1"/>
    </xf>
    <xf numFmtId="0" fontId="12" fillId="0" borderId="28" xfId="0" applyFont="1" applyFill="1" applyBorder="1" applyAlignment="1" applyProtection="1">
      <alignment horizontal="left" vertical="center" wrapText="1"/>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0" fillId="0" borderId="37" xfId="0" applyBorder="1" applyAlignment="1" applyProtection="1">
      <alignment horizontal="left" vertical="center" wrapText="1"/>
    </xf>
    <xf numFmtId="0" fontId="0" fillId="0" borderId="38" xfId="0" applyBorder="1" applyAlignment="1" applyProtection="1">
      <alignment horizontal="left" vertical="center" wrapText="1"/>
    </xf>
    <xf numFmtId="0" fontId="13" fillId="0" borderId="10" xfId="0" applyFont="1" applyFill="1" applyBorder="1" applyAlignment="1" applyProtection="1">
      <alignment horizontal="center" vertical="center"/>
    </xf>
    <xf numFmtId="0" fontId="0" fillId="0" borderId="11" xfId="0" applyFill="1" applyBorder="1" applyAlignment="1" applyProtection="1">
      <alignment vertical="center"/>
    </xf>
    <xf numFmtId="0" fontId="0" fillId="0" borderId="78" xfId="0" applyFill="1" applyBorder="1" applyAlignment="1" applyProtection="1">
      <alignment vertical="center"/>
    </xf>
    <xf numFmtId="0" fontId="0" fillId="0" borderId="38" xfId="0" applyFill="1" applyBorder="1" applyAlignment="1" applyProtection="1">
      <alignment vertical="center"/>
    </xf>
    <xf numFmtId="0" fontId="13" fillId="0" borderId="11" xfId="0" applyFont="1"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38" xfId="0" applyFill="1" applyBorder="1" applyAlignment="1" applyProtection="1">
      <alignment horizontal="center" vertical="center"/>
    </xf>
    <xf numFmtId="0" fontId="13" fillId="0" borderId="78"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2" fillId="0" borderId="38"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2" fillId="0" borderId="4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38" fillId="0" borderId="15" xfId="0" applyFont="1"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15" xfId="0" applyFill="1" applyBorder="1" applyAlignment="1" applyProtection="1">
      <alignment horizontal="center" vertical="center"/>
    </xf>
    <xf numFmtId="0" fontId="12" fillId="0" borderId="21"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7" fillId="0" borderId="17"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41" fillId="0" borderId="0" xfId="0" applyFont="1" applyFill="1" applyAlignment="1" applyProtection="1">
      <alignment horizontal="center" vertical="center"/>
    </xf>
    <xf numFmtId="0" fontId="12" fillId="0" borderId="0" xfId="0" applyFont="1" applyFill="1" applyBorder="1" applyAlignment="1" applyProtection="1">
      <alignment horizontal="right" vertical="center" shrinkToFit="1"/>
    </xf>
    <xf numFmtId="0" fontId="0" fillId="0" borderId="0" xfId="0" applyFill="1" applyBorder="1" applyAlignment="1" applyProtection="1">
      <alignment horizontal="right" vertical="center" shrinkToFit="1"/>
    </xf>
    <xf numFmtId="0" fontId="5" fillId="0" borderId="0"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20"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5" fillId="0" borderId="17"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4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2" fillId="0" borderId="15"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xf>
    <xf numFmtId="0" fontId="8" fillId="0" borderId="44" xfId="0" applyFont="1" applyFill="1" applyBorder="1" applyAlignment="1" applyProtection="1">
      <alignment horizontal="center" vertical="center" wrapText="1" shrinkToFit="1"/>
    </xf>
    <xf numFmtId="0" fontId="8" fillId="0" borderId="0" xfId="0" applyFont="1" applyFill="1" applyBorder="1" applyAlignment="1" applyProtection="1">
      <alignment horizontal="center" vertical="center" wrapText="1" shrinkToFit="1"/>
    </xf>
    <xf numFmtId="0" fontId="8" fillId="0" borderId="8" xfId="0" applyFont="1" applyFill="1" applyBorder="1" applyAlignment="1" applyProtection="1">
      <alignment horizontal="center" vertical="center" wrapText="1" shrinkToFit="1"/>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8" fillId="0" borderId="0" xfId="0" applyFont="1" applyBorder="1" applyAlignment="1" applyProtection="1">
      <alignment horizontal="left"/>
    </xf>
    <xf numFmtId="0" fontId="0" fillId="0" borderId="9" xfId="0" applyFill="1" applyBorder="1" applyAlignment="1" applyProtection="1">
      <alignment horizontal="center" vertical="center"/>
    </xf>
    <xf numFmtId="0" fontId="0" fillId="0" borderId="39" xfId="0" applyFill="1" applyBorder="1" applyAlignment="1" applyProtection="1">
      <alignment horizontal="center" vertical="center"/>
    </xf>
    <xf numFmtId="0" fontId="35" fillId="0" borderId="6" xfId="0" applyFont="1" applyFill="1" applyBorder="1" applyAlignment="1" applyProtection="1">
      <alignment horizontal="center" vertical="center"/>
    </xf>
    <xf numFmtId="0" fontId="0" fillId="0" borderId="6" xfId="0" applyFill="1" applyBorder="1" applyAlignment="1" applyProtection="1">
      <alignment vertical="center"/>
    </xf>
    <xf numFmtId="0" fontId="0" fillId="0" borderId="81" xfId="0" applyFill="1" applyBorder="1" applyAlignment="1" applyProtection="1">
      <alignment vertical="center"/>
    </xf>
    <xf numFmtId="0" fontId="29" fillId="0" borderId="70"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7" xfId="0" applyFont="1" applyBorder="1" applyAlignment="1">
      <alignment horizontal="center" vertical="center" wrapText="1"/>
    </xf>
    <xf numFmtId="0" fontId="13" fillId="0" borderId="0" xfId="0" applyFont="1" applyBorder="1" applyAlignment="1">
      <alignment vertical="top" wrapText="1"/>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12" fillId="3" borderId="11" xfId="0" applyFont="1" applyFill="1" applyBorder="1" applyAlignment="1" applyProtection="1">
      <alignment horizontal="left" vertical="center" wrapText="1"/>
      <protection locked="0"/>
    </xf>
    <xf numFmtId="0" fontId="12" fillId="3" borderId="12"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28" xfId="0" applyFont="1" applyFill="1" applyBorder="1" applyAlignment="1" applyProtection="1">
      <alignment horizontal="left" vertical="center" wrapText="1"/>
      <protection locked="0"/>
    </xf>
    <xf numFmtId="0" fontId="12" fillId="3" borderId="38" xfId="0" applyFont="1" applyFill="1" applyBorder="1" applyAlignment="1" applyProtection="1">
      <alignment horizontal="left" vertical="center" wrapText="1"/>
      <protection locked="0"/>
    </xf>
    <xf numFmtId="0" fontId="12" fillId="3" borderId="40" xfId="0" applyFont="1" applyFill="1" applyBorder="1" applyAlignment="1" applyProtection="1">
      <alignment horizontal="left" vertical="center" wrapText="1"/>
      <protection locked="0"/>
    </xf>
    <xf numFmtId="0" fontId="7" fillId="0" borderId="13" xfId="0" applyFont="1" applyBorder="1" applyAlignment="1">
      <alignment horizontal="left" vertical="top" wrapText="1"/>
    </xf>
    <xf numFmtId="0" fontId="19" fillId="0" borderId="13"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6" fontId="19" fillId="0" borderId="13" xfId="0" applyNumberFormat="1" applyFont="1" applyBorder="1" applyAlignment="1">
      <alignment horizontal="center" vertical="center"/>
    </xf>
    <xf numFmtId="6" fontId="19" fillId="0" borderId="11" xfId="0" applyNumberFormat="1" applyFont="1" applyBorder="1" applyAlignment="1">
      <alignment horizontal="center" vertical="center"/>
    </xf>
    <xf numFmtId="6" fontId="19" fillId="0" borderId="12" xfId="0" applyNumberFormat="1" applyFont="1" applyBorder="1" applyAlignment="1">
      <alignment horizontal="center" vertical="center"/>
    </xf>
    <xf numFmtId="0" fontId="56" fillId="0" borderId="41" xfId="0" applyFont="1" applyBorder="1" applyAlignment="1">
      <alignment horizontal="left" vertical="center" wrapText="1"/>
    </xf>
    <xf numFmtId="0" fontId="56" fillId="0" borderId="42" xfId="0" applyFont="1" applyBorder="1" applyAlignment="1">
      <alignment horizontal="left" vertical="center" wrapText="1"/>
    </xf>
    <xf numFmtId="0" fontId="13" fillId="0" borderId="5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59" fillId="3" borderId="93" xfId="0" applyFont="1" applyFill="1" applyBorder="1" applyAlignment="1" applyProtection="1">
      <alignment horizontal="center" vertical="center" wrapText="1"/>
      <protection locked="0"/>
    </xf>
    <xf numFmtId="0" fontId="60" fillId="3" borderId="42" xfId="0" applyFont="1" applyFill="1" applyBorder="1" applyAlignment="1" applyProtection="1">
      <alignment horizontal="center" vertical="center" wrapText="1"/>
      <protection locked="0"/>
    </xf>
    <xf numFmtId="0" fontId="60" fillId="3" borderId="43" xfId="0" applyFont="1" applyFill="1" applyBorder="1" applyAlignment="1" applyProtection="1">
      <alignment horizontal="center" vertical="center" wrapText="1"/>
      <protection locked="0"/>
    </xf>
    <xf numFmtId="0" fontId="60" fillId="3" borderId="93" xfId="0" applyFont="1" applyFill="1" applyBorder="1" applyAlignment="1" applyProtection="1">
      <alignment horizontal="center" vertical="center" wrapText="1"/>
      <protection locked="0"/>
    </xf>
  </cellXfs>
  <cellStyles count="2">
    <cellStyle name="通貨" xfId="1" builtinId="7"/>
    <cellStyle name="標準" xfId="0" builtinId="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CC"/>
      <color rgb="FFF7E4D5"/>
      <color rgb="FFF1EDDB"/>
      <color rgb="FFEEEBDE"/>
      <color rgb="FFE9F3D9"/>
      <color rgb="FFE3F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DR67"/>
  <sheetViews>
    <sheetView tabSelected="1" zoomScale="80" zoomScaleNormal="80" zoomScaleSheetLayoutView="100" workbookViewId="0">
      <selection activeCell="I58" sqref="I58:P58"/>
    </sheetView>
  </sheetViews>
  <sheetFormatPr defaultRowHeight="13.5" x14ac:dyDescent="0.15"/>
  <cols>
    <col min="1" max="4" width="2.625" customWidth="1"/>
    <col min="5" max="12" width="3.125" customWidth="1"/>
    <col min="13" max="26" width="2.75" customWidth="1"/>
    <col min="27" max="41" width="3" customWidth="1"/>
    <col min="42" max="155" width="2.625" customWidth="1"/>
  </cols>
  <sheetData>
    <row r="1" spans="1:86" ht="13.5" customHeight="1" x14ac:dyDescent="0.15">
      <c r="A1" s="361" t="s">
        <v>28</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2"/>
      <c r="AQ1" s="2"/>
      <c r="AR1" s="362" t="s">
        <v>39</v>
      </c>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row>
    <row r="2" spans="1:86" ht="13.5" customHeight="1" x14ac:dyDescent="0.15">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2"/>
      <c r="AQ2" s="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row>
    <row r="3" spans="1:86" s="1" customFormat="1" ht="20.25" customHeight="1" thickBot="1" x14ac:dyDescent="0.2">
      <c r="A3" s="363" t="s">
        <v>23</v>
      </c>
      <c r="B3" s="363"/>
      <c r="C3" s="363"/>
      <c r="D3" s="363"/>
      <c r="E3" s="363"/>
      <c r="F3" s="364" t="s">
        <v>93</v>
      </c>
      <c r="G3" s="365"/>
      <c r="H3" s="365"/>
      <c r="I3" s="365"/>
      <c r="J3" s="365"/>
      <c r="K3" s="365"/>
      <c r="L3" s="365"/>
      <c r="M3" s="365"/>
      <c r="N3" s="365"/>
      <c r="O3" s="365"/>
      <c r="P3" s="365"/>
      <c r="Q3" s="365"/>
      <c r="R3" s="365"/>
      <c r="S3" s="365"/>
      <c r="T3" s="365"/>
      <c r="U3" s="365"/>
      <c r="V3" s="20"/>
      <c r="W3" s="20"/>
      <c r="X3" s="7"/>
      <c r="Y3" s="7"/>
      <c r="Z3" s="7"/>
      <c r="AA3" s="7"/>
      <c r="AB3" s="399" t="s">
        <v>103</v>
      </c>
      <c r="AC3" s="400"/>
      <c r="AD3" s="400"/>
      <c r="AE3" s="400"/>
      <c r="AF3" s="397"/>
      <c r="AG3" s="398"/>
      <c r="AH3" s="398"/>
      <c r="AI3" s="8" t="s">
        <v>3</v>
      </c>
      <c r="AJ3" s="366"/>
      <c r="AK3" s="366"/>
      <c r="AL3" s="8" t="s">
        <v>4</v>
      </c>
      <c r="AM3" s="366"/>
      <c r="AN3" s="366"/>
      <c r="AO3" s="8" t="s">
        <v>5</v>
      </c>
      <c r="AP3" s="2"/>
      <c r="AQ3" s="21"/>
      <c r="AR3" s="367" t="s">
        <v>94</v>
      </c>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row>
    <row r="4" spans="1:86" ht="24.75" customHeight="1" x14ac:dyDescent="0.15">
      <c r="A4" s="368" t="s">
        <v>31</v>
      </c>
      <c r="B4" s="369"/>
      <c r="C4" s="369"/>
      <c r="D4" s="369"/>
      <c r="E4" s="369"/>
      <c r="F4" s="370"/>
      <c r="G4" s="371"/>
      <c r="H4" s="371"/>
      <c r="I4" s="371"/>
      <c r="J4" s="371"/>
      <c r="K4" s="371"/>
      <c r="L4" s="371"/>
      <c r="M4" s="371"/>
      <c r="N4" s="371"/>
      <c r="O4" s="371"/>
      <c r="P4" s="371"/>
      <c r="Q4" s="371"/>
      <c r="R4" s="371"/>
      <c r="S4" s="371"/>
      <c r="T4" s="371"/>
      <c r="U4" s="372"/>
      <c r="V4" s="415" t="s">
        <v>47</v>
      </c>
      <c r="W4" s="416"/>
      <c r="X4" s="416"/>
      <c r="Y4" s="416"/>
      <c r="Z4" s="417"/>
      <c r="AA4" s="413" t="s">
        <v>224</v>
      </c>
      <c r="AB4" s="413"/>
      <c r="AC4" s="413"/>
      <c r="AD4" s="413"/>
      <c r="AE4" s="413"/>
      <c r="AF4" s="413"/>
      <c r="AG4" s="413"/>
      <c r="AH4" s="413"/>
      <c r="AI4" s="413"/>
      <c r="AJ4" s="413"/>
      <c r="AK4" s="413"/>
      <c r="AL4" s="413"/>
      <c r="AM4" s="413"/>
      <c r="AN4" s="413"/>
      <c r="AO4" s="414"/>
      <c r="AP4" s="2"/>
      <c r="AQ4" s="2"/>
      <c r="AR4" s="304" t="s">
        <v>95</v>
      </c>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row>
    <row r="5" spans="1:86" ht="12" customHeight="1" x14ac:dyDescent="0.15">
      <c r="A5" s="280" t="s">
        <v>78</v>
      </c>
      <c r="B5" s="281"/>
      <c r="C5" s="281"/>
      <c r="D5" s="282"/>
      <c r="E5" s="376" t="s">
        <v>0</v>
      </c>
      <c r="F5" s="377"/>
      <c r="G5" s="377"/>
      <c r="H5" s="165"/>
      <c r="I5" s="167"/>
      <c r="J5" s="167"/>
      <c r="K5" s="167"/>
      <c r="L5" s="167"/>
      <c r="M5" s="167"/>
      <c r="N5" s="167"/>
      <c r="O5" s="167"/>
      <c r="P5" s="167"/>
      <c r="Q5" s="167"/>
      <c r="R5" s="167"/>
      <c r="S5" s="167"/>
      <c r="T5" s="167"/>
      <c r="U5" s="378"/>
      <c r="V5" s="237" t="s">
        <v>42</v>
      </c>
      <c r="W5" s="238"/>
      <c r="X5" s="238"/>
      <c r="Y5" s="238"/>
      <c r="Z5" s="239"/>
      <c r="AA5" s="188" t="s">
        <v>102</v>
      </c>
      <c r="AB5" s="189"/>
      <c r="AC5" s="189"/>
      <c r="AD5" s="189"/>
      <c r="AE5" s="223"/>
      <c r="AF5" s="188" t="s">
        <v>106</v>
      </c>
      <c r="AG5" s="189"/>
      <c r="AH5" s="189"/>
      <c r="AI5" s="189"/>
      <c r="AJ5" s="189"/>
      <c r="AK5" s="189"/>
      <c r="AL5" s="189"/>
      <c r="AM5" s="189"/>
      <c r="AN5" s="189"/>
      <c r="AO5" s="190"/>
      <c r="AP5" s="2"/>
      <c r="AQ5" s="2"/>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row>
    <row r="6" spans="1:86" ht="27" customHeight="1" x14ac:dyDescent="0.15">
      <c r="A6" s="283"/>
      <c r="B6" s="284"/>
      <c r="C6" s="284"/>
      <c r="D6" s="285"/>
      <c r="E6" s="379" t="s">
        <v>41</v>
      </c>
      <c r="F6" s="319"/>
      <c r="G6" s="320"/>
      <c r="H6" s="381"/>
      <c r="I6" s="382"/>
      <c r="J6" s="382"/>
      <c r="K6" s="382"/>
      <c r="L6" s="382"/>
      <c r="M6" s="382"/>
      <c r="N6" s="382"/>
      <c r="O6" s="382"/>
      <c r="P6" s="382"/>
      <c r="Q6" s="382"/>
      <c r="R6" s="382"/>
      <c r="S6" s="382"/>
      <c r="T6" s="382"/>
      <c r="U6" s="383"/>
      <c r="V6" s="240"/>
      <c r="W6" s="241"/>
      <c r="X6" s="241"/>
      <c r="Y6" s="241"/>
      <c r="Z6" s="242"/>
      <c r="AA6" s="404" t="s">
        <v>48</v>
      </c>
      <c r="AB6" s="404"/>
      <c r="AC6" s="404"/>
      <c r="AD6" s="404"/>
      <c r="AE6" s="405"/>
      <c r="AF6" s="221"/>
      <c r="AG6" s="204"/>
      <c r="AH6" s="204"/>
      <c r="AI6" s="204"/>
      <c r="AJ6" s="204"/>
      <c r="AK6" s="204"/>
      <c r="AL6" s="204"/>
      <c r="AM6" s="204"/>
      <c r="AN6" s="204"/>
      <c r="AO6" s="222"/>
      <c r="AP6" s="2"/>
      <c r="AQ6" s="2"/>
      <c r="AR6" s="402" t="s">
        <v>107</v>
      </c>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row>
    <row r="7" spans="1:86" ht="12" customHeight="1" x14ac:dyDescent="0.15">
      <c r="A7" s="283"/>
      <c r="B7" s="284"/>
      <c r="C7" s="284"/>
      <c r="D7" s="285"/>
      <c r="E7" s="380"/>
      <c r="F7" s="322"/>
      <c r="G7" s="323"/>
      <c r="H7" s="384"/>
      <c r="I7" s="385"/>
      <c r="J7" s="385"/>
      <c r="K7" s="385"/>
      <c r="L7" s="385"/>
      <c r="M7" s="385"/>
      <c r="N7" s="385"/>
      <c r="O7" s="385"/>
      <c r="P7" s="385"/>
      <c r="Q7" s="385"/>
      <c r="R7" s="385"/>
      <c r="S7" s="385"/>
      <c r="T7" s="385"/>
      <c r="U7" s="386"/>
      <c r="V7" s="237" t="s">
        <v>150</v>
      </c>
      <c r="W7" s="238"/>
      <c r="X7" s="238"/>
      <c r="Y7" s="238"/>
      <c r="Z7" s="239"/>
      <c r="AA7" s="188" t="s">
        <v>147</v>
      </c>
      <c r="AB7" s="189"/>
      <c r="AC7" s="223"/>
      <c r="AD7" s="188" t="s">
        <v>148</v>
      </c>
      <c r="AE7" s="189"/>
      <c r="AF7" s="223"/>
      <c r="AG7" s="188" t="s">
        <v>145</v>
      </c>
      <c r="AH7" s="189"/>
      <c r="AI7" s="223"/>
      <c r="AJ7" s="188" t="s">
        <v>146</v>
      </c>
      <c r="AK7" s="189"/>
      <c r="AL7" s="223"/>
      <c r="AM7" s="189" t="s">
        <v>149</v>
      </c>
      <c r="AN7" s="189"/>
      <c r="AO7" s="190"/>
      <c r="AP7" s="2"/>
      <c r="AQ7" s="2"/>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row>
    <row r="8" spans="1:86" ht="25.5" customHeight="1" x14ac:dyDescent="0.15">
      <c r="A8" s="283"/>
      <c r="B8" s="284"/>
      <c r="C8" s="284"/>
      <c r="D8" s="285"/>
      <c r="E8" s="379" t="s">
        <v>40</v>
      </c>
      <c r="F8" s="319"/>
      <c r="G8" s="320"/>
      <c r="H8" s="9" t="s">
        <v>1</v>
      </c>
      <c r="I8" s="388"/>
      <c r="J8" s="388"/>
      <c r="K8" s="388"/>
      <c r="L8" s="388"/>
      <c r="M8" s="388"/>
      <c r="N8" s="388"/>
      <c r="O8" s="388"/>
      <c r="P8" s="388"/>
      <c r="Q8" s="388"/>
      <c r="R8" s="388"/>
      <c r="S8" s="388"/>
      <c r="T8" s="388"/>
      <c r="U8" s="389"/>
      <c r="V8" s="240"/>
      <c r="W8" s="241"/>
      <c r="X8" s="241"/>
      <c r="Y8" s="241"/>
      <c r="Z8" s="242"/>
      <c r="AA8" s="224" t="s">
        <v>48</v>
      </c>
      <c r="AB8" s="225"/>
      <c r="AC8" s="226"/>
      <c r="AD8" s="224" t="s">
        <v>48</v>
      </c>
      <c r="AE8" s="225"/>
      <c r="AF8" s="226"/>
      <c r="AG8" s="224" t="s">
        <v>48</v>
      </c>
      <c r="AH8" s="225"/>
      <c r="AI8" s="226"/>
      <c r="AJ8" s="224" t="s">
        <v>48</v>
      </c>
      <c r="AK8" s="225"/>
      <c r="AL8" s="226"/>
      <c r="AM8" s="227" t="s">
        <v>48</v>
      </c>
      <c r="AN8" s="228"/>
      <c r="AO8" s="229"/>
      <c r="AP8" s="2"/>
      <c r="AQ8" s="2"/>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row>
    <row r="9" spans="1:86" ht="12" customHeight="1" x14ac:dyDescent="0.15">
      <c r="A9" s="283"/>
      <c r="B9" s="284"/>
      <c r="C9" s="284"/>
      <c r="D9" s="285"/>
      <c r="E9" s="380"/>
      <c r="F9" s="322"/>
      <c r="G9" s="323"/>
      <c r="H9" s="133"/>
      <c r="I9" s="134"/>
      <c r="J9" s="134"/>
      <c r="K9" s="134"/>
      <c r="L9" s="134"/>
      <c r="M9" s="134"/>
      <c r="N9" s="134"/>
      <c r="O9" s="134"/>
      <c r="P9" s="134"/>
      <c r="Q9" s="134"/>
      <c r="R9" s="134"/>
      <c r="S9" s="134"/>
      <c r="T9" s="134"/>
      <c r="U9" s="390"/>
      <c r="V9" s="195" t="s">
        <v>44</v>
      </c>
      <c r="W9" s="196"/>
      <c r="X9" s="196"/>
      <c r="Y9" s="196"/>
      <c r="Z9" s="197"/>
      <c r="AA9" s="218" t="s">
        <v>59</v>
      </c>
      <c r="AB9" s="219"/>
      <c r="AC9" s="219"/>
      <c r="AD9" s="219"/>
      <c r="AE9" s="219"/>
      <c r="AF9" s="219"/>
      <c r="AG9" s="219"/>
      <c r="AH9" s="219"/>
      <c r="AI9" s="219"/>
      <c r="AJ9" s="219"/>
      <c r="AK9" s="219"/>
      <c r="AL9" s="219"/>
      <c r="AM9" s="219"/>
      <c r="AN9" s="219"/>
      <c r="AO9" s="220"/>
      <c r="AP9" s="2"/>
      <c r="AQ9" s="2"/>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row>
    <row r="10" spans="1:86" ht="21.75" customHeight="1" x14ac:dyDescent="0.15">
      <c r="A10" s="283"/>
      <c r="B10" s="284"/>
      <c r="C10" s="284"/>
      <c r="D10" s="285"/>
      <c r="E10" s="380"/>
      <c r="F10" s="322"/>
      <c r="G10" s="323"/>
      <c r="H10" s="391"/>
      <c r="I10" s="205"/>
      <c r="J10" s="205"/>
      <c r="K10" s="205"/>
      <c r="L10" s="205"/>
      <c r="M10" s="205"/>
      <c r="N10" s="205"/>
      <c r="O10" s="205"/>
      <c r="P10" s="205"/>
      <c r="Q10" s="205"/>
      <c r="R10" s="205"/>
      <c r="S10" s="205"/>
      <c r="T10" s="205"/>
      <c r="U10" s="392"/>
      <c r="V10" s="198"/>
      <c r="W10" s="199"/>
      <c r="X10" s="199"/>
      <c r="Y10" s="199"/>
      <c r="Z10" s="200"/>
      <c r="AA10" s="191"/>
      <c r="AB10" s="191"/>
      <c r="AC10" s="191"/>
      <c r="AD10" s="191"/>
      <c r="AE10" s="191"/>
      <c r="AF10" s="191"/>
      <c r="AG10" s="191"/>
      <c r="AH10" s="191"/>
      <c r="AI10" s="191"/>
      <c r="AJ10" s="191"/>
      <c r="AK10" s="191"/>
      <c r="AL10" s="191"/>
      <c r="AM10" s="191"/>
      <c r="AN10" s="191"/>
      <c r="AO10" s="192"/>
      <c r="AP10" s="2"/>
      <c r="AQ10" s="2"/>
      <c r="AR10" s="403"/>
      <c r="AS10" s="403"/>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c r="CD10" s="403"/>
      <c r="CE10" s="403"/>
      <c r="CF10" s="403"/>
      <c r="CG10" s="403"/>
      <c r="CH10" s="403"/>
    </row>
    <row r="11" spans="1:86" ht="12" customHeight="1" x14ac:dyDescent="0.15">
      <c r="A11" s="283"/>
      <c r="B11" s="284"/>
      <c r="C11" s="284"/>
      <c r="D11" s="285"/>
      <c r="E11" s="387"/>
      <c r="F11" s="325"/>
      <c r="G11" s="326"/>
      <c r="H11" s="271"/>
      <c r="I11" s="232"/>
      <c r="J11" s="232"/>
      <c r="K11" s="232"/>
      <c r="L11" s="232"/>
      <c r="M11" s="232"/>
      <c r="N11" s="232"/>
      <c r="O11" s="232"/>
      <c r="P11" s="232"/>
      <c r="Q11" s="232"/>
      <c r="R11" s="232"/>
      <c r="S11" s="232"/>
      <c r="T11" s="232"/>
      <c r="U11" s="393"/>
      <c r="V11" s="201"/>
      <c r="W11" s="202"/>
      <c r="X11" s="202"/>
      <c r="Y11" s="202"/>
      <c r="Z11" s="203"/>
      <c r="AA11" s="193"/>
      <c r="AB11" s="193"/>
      <c r="AC11" s="193"/>
      <c r="AD11" s="193"/>
      <c r="AE11" s="193"/>
      <c r="AF11" s="193"/>
      <c r="AG11" s="193"/>
      <c r="AH11" s="193"/>
      <c r="AI11" s="193"/>
      <c r="AJ11" s="193"/>
      <c r="AK11" s="193"/>
      <c r="AL11" s="193"/>
      <c r="AM11" s="193"/>
      <c r="AN11" s="193"/>
      <c r="AO11" s="194"/>
      <c r="AP11" s="2"/>
      <c r="AQ11" s="2"/>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row>
    <row r="12" spans="1:86" ht="22.5" customHeight="1" x14ac:dyDescent="0.15">
      <c r="A12" s="373"/>
      <c r="B12" s="374"/>
      <c r="C12" s="374"/>
      <c r="D12" s="375"/>
      <c r="E12" s="394" t="s">
        <v>46</v>
      </c>
      <c r="F12" s="395"/>
      <c r="G12" s="395"/>
      <c r="H12" s="395"/>
      <c r="I12" s="395"/>
      <c r="J12" s="395"/>
      <c r="K12" s="395"/>
      <c r="L12" s="395"/>
      <c r="M12" s="395"/>
      <c r="N12" s="396"/>
      <c r="O12" s="204"/>
      <c r="P12" s="204"/>
      <c r="Q12" s="204"/>
      <c r="R12" s="204"/>
      <c r="S12" s="204"/>
      <c r="T12" s="204"/>
      <c r="U12" s="204"/>
      <c r="V12" s="134"/>
      <c r="W12" s="134"/>
      <c r="X12" s="134"/>
      <c r="Y12" s="205"/>
      <c r="Z12" s="205"/>
      <c r="AA12" s="205"/>
      <c r="AB12" s="205"/>
      <c r="AC12" s="350" t="s">
        <v>2</v>
      </c>
      <c r="AD12" s="350"/>
      <c r="AE12" s="204"/>
      <c r="AF12" s="204"/>
      <c r="AG12" s="204"/>
      <c r="AH12" s="204"/>
      <c r="AI12" s="204"/>
      <c r="AJ12" s="204"/>
      <c r="AK12" s="204"/>
      <c r="AL12" s="204"/>
      <c r="AM12" s="204"/>
      <c r="AN12" s="204"/>
      <c r="AO12" s="435"/>
      <c r="AP12" s="2"/>
      <c r="AQ12" s="2"/>
      <c r="AR12" s="401" t="s">
        <v>119</v>
      </c>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row>
    <row r="13" spans="1:86" ht="14.25" customHeight="1" x14ac:dyDescent="0.15">
      <c r="A13" s="280" t="s">
        <v>79</v>
      </c>
      <c r="B13" s="431"/>
      <c r="C13" s="431"/>
      <c r="D13" s="431"/>
      <c r="E13" s="418"/>
      <c r="F13" s="357"/>
      <c r="G13" s="357"/>
      <c r="H13" s="357"/>
      <c r="I13" s="357"/>
      <c r="J13" s="406" t="s">
        <v>6</v>
      </c>
      <c r="K13" s="406"/>
      <c r="L13" s="134"/>
      <c r="M13" s="134"/>
      <c r="N13" s="406" t="s">
        <v>193</v>
      </c>
      <c r="O13" s="406"/>
      <c r="P13" s="134"/>
      <c r="Q13" s="134"/>
      <c r="R13" s="406" t="s">
        <v>8</v>
      </c>
      <c r="S13" s="406"/>
      <c r="T13" s="425" t="s">
        <v>50</v>
      </c>
      <c r="U13" s="426"/>
      <c r="V13" s="133"/>
      <c r="W13" s="134"/>
      <c r="X13" s="236"/>
      <c r="Y13" s="236"/>
      <c r="Z13" s="236"/>
      <c r="AA13" s="236"/>
      <c r="AB13" s="236"/>
      <c r="AC13" s="406" t="s">
        <v>3</v>
      </c>
      <c r="AD13" s="406"/>
      <c r="AE13" s="134"/>
      <c r="AF13" s="134"/>
      <c r="AG13" s="406" t="s">
        <v>4</v>
      </c>
      <c r="AH13" s="406"/>
      <c r="AI13" s="134"/>
      <c r="AJ13" s="134"/>
      <c r="AK13" s="406" t="s">
        <v>5</v>
      </c>
      <c r="AL13" s="406"/>
      <c r="AM13" s="436" t="s">
        <v>49</v>
      </c>
      <c r="AN13" s="436"/>
      <c r="AO13" s="437"/>
      <c r="AP13" s="2"/>
      <c r="AQ13" s="2"/>
      <c r="AR13" s="402" t="s">
        <v>181</v>
      </c>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row>
    <row r="14" spans="1:86" ht="14.25" customHeight="1" x14ac:dyDescent="0.15">
      <c r="A14" s="432"/>
      <c r="B14" s="433"/>
      <c r="C14" s="433"/>
      <c r="D14" s="433"/>
      <c r="E14" s="419"/>
      <c r="F14" s="420"/>
      <c r="G14" s="420"/>
      <c r="H14" s="420"/>
      <c r="I14" s="420"/>
      <c r="J14" s="407"/>
      <c r="K14" s="407"/>
      <c r="L14" s="232"/>
      <c r="M14" s="232"/>
      <c r="N14" s="407"/>
      <c r="O14" s="407"/>
      <c r="P14" s="232"/>
      <c r="Q14" s="232"/>
      <c r="R14" s="407"/>
      <c r="S14" s="407"/>
      <c r="T14" s="427"/>
      <c r="U14" s="428"/>
      <c r="V14" s="271"/>
      <c r="W14" s="232"/>
      <c r="X14" s="434"/>
      <c r="Y14" s="434"/>
      <c r="Z14" s="434"/>
      <c r="AA14" s="434"/>
      <c r="AB14" s="434"/>
      <c r="AC14" s="407"/>
      <c r="AD14" s="407"/>
      <c r="AE14" s="232"/>
      <c r="AF14" s="232"/>
      <c r="AG14" s="407"/>
      <c r="AH14" s="407"/>
      <c r="AI14" s="232"/>
      <c r="AJ14" s="232"/>
      <c r="AK14" s="407"/>
      <c r="AL14" s="407"/>
      <c r="AM14" s="438"/>
      <c r="AN14" s="438"/>
      <c r="AO14" s="439"/>
      <c r="AP14" s="2"/>
      <c r="AQ14" s="2"/>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row>
    <row r="15" spans="1:86" ht="14.25" customHeight="1" x14ac:dyDescent="0.15">
      <c r="A15" s="280" t="s">
        <v>80</v>
      </c>
      <c r="B15" s="431"/>
      <c r="C15" s="431"/>
      <c r="D15" s="431"/>
      <c r="E15" s="422" t="s">
        <v>32</v>
      </c>
      <c r="F15" s="448"/>
      <c r="G15" s="134"/>
      <c r="H15" s="134"/>
      <c r="I15" s="406" t="s">
        <v>26</v>
      </c>
      <c r="J15" s="207"/>
      <c r="K15" s="422" t="s">
        <v>25</v>
      </c>
      <c r="L15" s="406"/>
      <c r="M15" s="231"/>
      <c r="N15" s="231"/>
      <c r="O15" s="206" t="s">
        <v>12</v>
      </c>
      <c r="P15" s="207"/>
      <c r="Q15" s="208" t="s">
        <v>195</v>
      </c>
      <c r="R15" s="209"/>
      <c r="S15" s="210"/>
      <c r="T15" s="231"/>
      <c r="U15" s="134"/>
      <c r="V15" s="206" t="s">
        <v>26</v>
      </c>
      <c r="W15" s="230"/>
      <c r="X15" s="206" t="s">
        <v>183</v>
      </c>
      <c r="Y15" s="207"/>
      <c r="Z15" s="207"/>
      <c r="AA15" s="231"/>
      <c r="AB15" s="134"/>
      <c r="AC15" s="206" t="s">
        <v>26</v>
      </c>
      <c r="AD15" s="230"/>
      <c r="AE15" s="233" t="s">
        <v>123</v>
      </c>
      <c r="AF15" s="234"/>
      <c r="AG15" s="234"/>
      <c r="AH15" s="234"/>
      <c r="AI15" s="319">
        <f>SUM(G15,M15,T15,AA15)</f>
        <v>0</v>
      </c>
      <c r="AJ15" s="429"/>
      <c r="AK15" s="429"/>
      <c r="AL15" s="429"/>
      <c r="AM15" s="429"/>
      <c r="AN15" s="408" t="s">
        <v>12</v>
      </c>
      <c r="AO15" s="409"/>
      <c r="AP15" s="2"/>
      <c r="AQ15" s="2"/>
      <c r="AR15" s="402" t="s">
        <v>96</v>
      </c>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row>
    <row r="16" spans="1:86" ht="14.25" customHeight="1" x14ac:dyDescent="0.15">
      <c r="A16" s="432"/>
      <c r="B16" s="433"/>
      <c r="C16" s="433"/>
      <c r="D16" s="433"/>
      <c r="E16" s="449"/>
      <c r="F16" s="450"/>
      <c r="G16" s="232"/>
      <c r="H16" s="232"/>
      <c r="I16" s="159"/>
      <c r="J16" s="159"/>
      <c r="K16" s="423"/>
      <c r="L16" s="407"/>
      <c r="M16" s="424"/>
      <c r="N16" s="424"/>
      <c r="O16" s="421"/>
      <c r="P16" s="159"/>
      <c r="Q16" s="209"/>
      <c r="R16" s="209"/>
      <c r="S16" s="210"/>
      <c r="T16" s="232"/>
      <c r="U16" s="232"/>
      <c r="V16" s="159"/>
      <c r="W16" s="160"/>
      <c r="X16" s="159"/>
      <c r="Y16" s="159"/>
      <c r="Z16" s="159"/>
      <c r="AA16" s="232"/>
      <c r="AB16" s="232"/>
      <c r="AC16" s="159"/>
      <c r="AD16" s="160"/>
      <c r="AE16" s="234"/>
      <c r="AF16" s="234"/>
      <c r="AG16" s="234"/>
      <c r="AH16" s="234"/>
      <c r="AI16" s="430"/>
      <c r="AJ16" s="430"/>
      <c r="AK16" s="430"/>
      <c r="AL16" s="430"/>
      <c r="AM16" s="430"/>
      <c r="AN16" s="410"/>
      <c r="AO16" s="411"/>
      <c r="AP16" s="2"/>
      <c r="AQ16" s="2"/>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row>
    <row r="17" spans="1:88" ht="24" customHeight="1" x14ac:dyDescent="0.15">
      <c r="A17" s="443" t="s">
        <v>61</v>
      </c>
      <c r="B17" s="444"/>
      <c r="C17" s="444"/>
      <c r="D17" s="444"/>
      <c r="E17" s="444"/>
      <c r="F17" s="444"/>
      <c r="G17" s="444"/>
      <c r="H17" s="444"/>
      <c r="I17" s="445"/>
      <c r="J17" s="133"/>
      <c r="K17" s="134"/>
      <c r="L17" s="446" t="s">
        <v>35</v>
      </c>
      <c r="M17" s="447"/>
      <c r="N17" s="440" t="s">
        <v>60</v>
      </c>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2"/>
      <c r="AP17" s="2"/>
      <c r="AQ17" s="2"/>
      <c r="AR17" s="412" t="s">
        <v>104</v>
      </c>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row>
    <row r="18" spans="1:88" ht="18.95" customHeight="1" x14ac:dyDescent="0.15">
      <c r="A18" s="358" t="s">
        <v>77</v>
      </c>
      <c r="B18" s="359"/>
      <c r="C18" s="359"/>
      <c r="D18" s="360"/>
      <c r="E18" s="65" t="s">
        <v>53</v>
      </c>
      <c r="F18" s="356"/>
      <c r="G18" s="357"/>
      <c r="H18" s="357"/>
      <c r="I18" s="67" t="s">
        <v>54</v>
      </c>
      <c r="J18" s="235"/>
      <c r="K18" s="236"/>
      <c r="L18" s="67" t="s">
        <v>55</v>
      </c>
      <c r="M18" s="235"/>
      <c r="N18" s="236"/>
      <c r="O18" s="67" t="s">
        <v>5</v>
      </c>
      <c r="P18" s="235"/>
      <c r="Q18" s="236"/>
      <c r="R18" s="67" t="s">
        <v>57</v>
      </c>
      <c r="S18" s="235"/>
      <c r="T18" s="236"/>
      <c r="U18" s="67" t="s">
        <v>58</v>
      </c>
      <c r="V18" s="355" t="s">
        <v>52</v>
      </c>
      <c r="W18" s="355"/>
      <c r="X18" s="355"/>
      <c r="Y18" s="204"/>
      <c r="Z18" s="204"/>
      <c r="AA18" s="204"/>
      <c r="AB18" s="204"/>
      <c r="AC18" s="67" t="s">
        <v>54</v>
      </c>
      <c r="AD18" s="235"/>
      <c r="AE18" s="236"/>
      <c r="AF18" s="67" t="s">
        <v>55</v>
      </c>
      <c r="AG18" s="235"/>
      <c r="AH18" s="236"/>
      <c r="AI18" s="67" t="s">
        <v>56</v>
      </c>
      <c r="AJ18" s="235"/>
      <c r="AK18" s="236"/>
      <c r="AL18" s="67" t="s">
        <v>57</v>
      </c>
      <c r="AM18" s="235"/>
      <c r="AN18" s="236"/>
      <c r="AO18" s="69" t="s">
        <v>58</v>
      </c>
      <c r="AP18" s="4"/>
      <c r="AQ18" s="4"/>
      <c r="AR18" s="24" t="s">
        <v>76</v>
      </c>
      <c r="AS18" s="27"/>
      <c r="AT18" s="27"/>
      <c r="AU18" s="27"/>
      <c r="AV18" s="27"/>
      <c r="AW18" s="27"/>
      <c r="AX18" s="27"/>
      <c r="AY18" s="27"/>
      <c r="AZ18" s="27"/>
      <c r="BA18" s="27"/>
      <c r="BB18" s="27"/>
      <c r="BC18" s="27"/>
      <c r="BD18" s="27"/>
      <c r="BE18" s="27"/>
      <c r="BF18" s="27"/>
      <c r="BG18" s="27"/>
      <c r="BH18" s="27"/>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5"/>
    </row>
    <row r="19" spans="1:88" ht="18.95" customHeight="1" x14ac:dyDescent="0.15">
      <c r="A19" s="358"/>
      <c r="B19" s="359"/>
      <c r="C19" s="359"/>
      <c r="D19" s="360"/>
      <c r="E19" s="65" t="s">
        <v>62</v>
      </c>
      <c r="F19" s="356"/>
      <c r="G19" s="357"/>
      <c r="H19" s="357"/>
      <c r="I19" s="67" t="s">
        <v>54</v>
      </c>
      <c r="J19" s="235"/>
      <c r="K19" s="236"/>
      <c r="L19" s="67" t="s">
        <v>55</v>
      </c>
      <c r="M19" s="235"/>
      <c r="N19" s="236"/>
      <c r="O19" s="67" t="s">
        <v>56</v>
      </c>
      <c r="P19" s="235"/>
      <c r="Q19" s="236"/>
      <c r="R19" s="67" t="s">
        <v>57</v>
      </c>
      <c r="S19" s="235"/>
      <c r="T19" s="236"/>
      <c r="U19" s="67" t="s">
        <v>58</v>
      </c>
      <c r="V19" s="355" t="s">
        <v>52</v>
      </c>
      <c r="W19" s="355"/>
      <c r="X19" s="355"/>
      <c r="Y19" s="204"/>
      <c r="Z19" s="204"/>
      <c r="AA19" s="204"/>
      <c r="AB19" s="204"/>
      <c r="AC19" s="67" t="s">
        <v>54</v>
      </c>
      <c r="AD19" s="235"/>
      <c r="AE19" s="236"/>
      <c r="AF19" s="67" t="s">
        <v>55</v>
      </c>
      <c r="AG19" s="235"/>
      <c r="AH19" s="236"/>
      <c r="AI19" s="67" t="s">
        <v>56</v>
      </c>
      <c r="AJ19" s="235"/>
      <c r="AK19" s="236"/>
      <c r="AL19" s="67" t="s">
        <v>57</v>
      </c>
      <c r="AM19" s="235"/>
      <c r="AN19" s="236"/>
      <c r="AO19" s="69" t="s">
        <v>58</v>
      </c>
      <c r="AP19" s="4"/>
      <c r="AQ19" s="4"/>
      <c r="AR19" s="24" t="s">
        <v>33</v>
      </c>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5"/>
    </row>
    <row r="20" spans="1:88" ht="18.95" customHeight="1" x14ac:dyDescent="0.15">
      <c r="A20" s="358"/>
      <c r="B20" s="359"/>
      <c r="C20" s="359"/>
      <c r="D20" s="360"/>
      <c r="E20" s="66" t="s">
        <v>63</v>
      </c>
      <c r="F20" s="167"/>
      <c r="G20" s="166"/>
      <c r="H20" s="166"/>
      <c r="I20" s="68" t="s">
        <v>54</v>
      </c>
      <c r="J20" s="211"/>
      <c r="K20" s="212"/>
      <c r="L20" s="68" t="s">
        <v>55</v>
      </c>
      <c r="M20" s="211"/>
      <c r="N20" s="212"/>
      <c r="O20" s="68" t="s">
        <v>56</v>
      </c>
      <c r="P20" s="211"/>
      <c r="Q20" s="212"/>
      <c r="R20" s="68" t="s">
        <v>57</v>
      </c>
      <c r="S20" s="211"/>
      <c r="T20" s="212"/>
      <c r="U20" s="68" t="s">
        <v>58</v>
      </c>
      <c r="V20" s="355" t="s">
        <v>52</v>
      </c>
      <c r="W20" s="355"/>
      <c r="X20" s="355"/>
      <c r="Y20" s="204"/>
      <c r="Z20" s="204"/>
      <c r="AA20" s="204"/>
      <c r="AB20" s="204"/>
      <c r="AC20" s="68" t="s">
        <v>54</v>
      </c>
      <c r="AD20" s="211"/>
      <c r="AE20" s="212"/>
      <c r="AF20" s="68" t="s">
        <v>55</v>
      </c>
      <c r="AG20" s="211"/>
      <c r="AH20" s="212"/>
      <c r="AI20" s="68" t="s">
        <v>56</v>
      </c>
      <c r="AJ20" s="211"/>
      <c r="AK20" s="212"/>
      <c r="AL20" s="68" t="s">
        <v>57</v>
      </c>
      <c r="AM20" s="211"/>
      <c r="AN20" s="212"/>
      <c r="AO20" s="70" t="s">
        <v>58</v>
      </c>
      <c r="AP20" s="4"/>
      <c r="AQ20" s="4"/>
      <c r="AR20" s="27" t="s">
        <v>66</v>
      </c>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5"/>
    </row>
    <row r="21" spans="1:88" ht="16.7" customHeight="1" x14ac:dyDescent="0.15">
      <c r="A21" s="347" t="s">
        <v>51</v>
      </c>
      <c r="B21" s="348"/>
      <c r="C21" s="348"/>
      <c r="D21" s="315"/>
      <c r="E21" s="1103"/>
      <c r="F21" s="1103"/>
      <c r="G21" s="1103"/>
      <c r="H21" s="1103"/>
      <c r="I21" s="1103"/>
      <c r="J21" s="1103"/>
      <c r="K21" s="1103"/>
      <c r="L21" s="1103"/>
      <c r="M21" s="1103"/>
      <c r="N21" s="1103"/>
      <c r="O21" s="1103"/>
      <c r="P21" s="1103"/>
      <c r="Q21" s="1103"/>
      <c r="R21" s="1103"/>
      <c r="S21" s="1103"/>
      <c r="T21" s="1103"/>
      <c r="U21" s="1103"/>
      <c r="V21" s="1103"/>
      <c r="W21" s="1103"/>
      <c r="X21" s="1103"/>
      <c r="Y21" s="1103"/>
      <c r="Z21" s="1103"/>
      <c r="AA21" s="1103"/>
      <c r="AB21" s="1103"/>
      <c r="AC21" s="1103"/>
      <c r="AD21" s="1103"/>
      <c r="AE21" s="1103"/>
      <c r="AF21" s="1103"/>
      <c r="AG21" s="1103"/>
      <c r="AH21" s="1103"/>
      <c r="AI21" s="1103"/>
      <c r="AJ21" s="1103"/>
      <c r="AK21" s="1103"/>
      <c r="AL21" s="1103"/>
      <c r="AM21" s="1103"/>
      <c r="AN21" s="1103"/>
      <c r="AO21" s="1104"/>
      <c r="AP21" s="2"/>
      <c r="AQ21" s="2"/>
      <c r="AR21" s="27" t="s">
        <v>67</v>
      </c>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row>
    <row r="22" spans="1:88" ht="16.7" customHeight="1" x14ac:dyDescent="0.15">
      <c r="A22" s="349"/>
      <c r="B22" s="350"/>
      <c r="C22" s="350"/>
      <c r="D22" s="351"/>
      <c r="E22" s="1105"/>
      <c r="F22" s="1105"/>
      <c r="G22" s="1105"/>
      <c r="H22" s="1105"/>
      <c r="I22" s="1105"/>
      <c r="J22" s="1105"/>
      <c r="K22" s="1105"/>
      <c r="L22" s="1105"/>
      <c r="M22" s="1105"/>
      <c r="N22" s="1105"/>
      <c r="O22" s="1105"/>
      <c r="P22" s="1105"/>
      <c r="Q22" s="1105"/>
      <c r="R22" s="1105"/>
      <c r="S22" s="1105"/>
      <c r="T22" s="1105"/>
      <c r="U22" s="1105"/>
      <c r="V22" s="1105"/>
      <c r="W22" s="1105"/>
      <c r="X22" s="1105"/>
      <c r="Y22" s="1105"/>
      <c r="Z22" s="1105"/>
      <c r="AA22" s="1105"/>
      <c r="AB22" s="1105"/>
      <c r="AC22" s="1105"/>
      <c r="AD22" s="1105"/>
      <c r="AE22" s="1105"/>
      <c r="AF22" s="1105"/>
      <c r="AG22" s="1105"/>
      <c r="AH22" s="1105"/>
      <c r="AI22" s="1105"/>
      <c r="AJ22" s="1105"/>
      <c r="AK22" s="1105"/>
      <c r="AL22" s="1105"/>
      <c r="AM22" s="1105"/>
      <c r="AN22" s="1105"/>
      <c r="AO22" s="1106"/>
      <c r="AP22" s="2"/>
      <c r="AQ22" s="2"/>
      <c r="AR22" s="27" t="s">
        <v>68</v>
      </c>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row>
    <row r="23" spans="1:88" ht="16.7" customHeight="1" x14ac:dyDescent="0.15">
      <c r="A23" s="349"/>
      <c r="B23" s="350"/>
      <c r="C23" s="350"/>
      <c r="D23" s="351"/>
      <c r="E23" s="1105"/>
      <c r="F23" s="1105"/>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c r="AL23" s="1105"/>
      <c r="AM23" s="1105"/>
      <c r="AN23" s="1105"/>
      <c r="AO23" s="1106"/>
      <c r="AP23" s="2"/>
      <c r="AQ23" s="2"/>
      <c r="AR23" s="31" t="s">
        <v>110</v>
      </c>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row>
    <row r="24" spans="1:88" ht="17.25" customHeight="1" thickBot="1" x14ac:dyDescent="0.2">
      <c r="A24" s="352"/>
      <c r="B24" s="353"/>
      <c r="C24" s="353"/>
      <c r="D24" s="354"/>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7"/>
      <c r="AL24" s="1107"/>
      <c r="AM24" s="1107"/>
      <c r="AN24" s="1107"/>
      <c r="AO24" s="1108"/>
      <c r="AP24" s="2"/>
      <c r="AQ24" s="2"/>
      <c r="AR24" s="346" t="s">
        <v>121</v>
      </c>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row>
    <row r="25" spans="1:88" s="3" customFormat="1" ht="16.7" customHeight="1" x14ac:dyDescent="0.15">
      <c r="A25" s="454" t="s">
        <v>120</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22"/>
      <c r="AQ25" s="22"/>
      <c r="AR25" s="346" t="s">
        <v>122</v>
      </c>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row>
    <row r="26" spans="1:88" ht="20.100000000000001" customHeight="1" thickBot="1" x14ac:dyDescent="0.2">
      <c r="A26" s="10" t="s">
        <v>9</v>
      </c>
      <c r="B26" s="7"/>
      <c r="C26" s="7"/>
      <c r="D26" s="7"/>
      <c r="E26" s="7"/>
      <c r="F26" s="7"/>
      <c r="G26" s="455"/>
      <c r="H26" s="456"/>
      <c r="I26" s="456"/>
      <c r="J26" s="456"/>
      <c r="K26" s="456"/>
      <c r="L26" s="456"/>
      <c r="M26" s="456"/>
      <c r="N26" s="456"/>
      <c r="O26" s="456"/>
      <c r="P26" s="456"/>
      <c r="Q26" s="456"/>
      <c r="R26" s="456"/>
      <c r="S26" s="456"/>
      <c r="T26" s="456"/>
      <c r="U26" s="456"/>
      <c r="V26" s="456"/>
      <c r="W26" s="7"/>
      <c r="X26" s="7"/>
      <c r="Y26" s="7"/>
      <c r="Z26" s="7"/>
      <c r="AA26" s="7"/>
      <c r="AB26" s="7"/>
      <c r="AC26" s="7"/>
      <c r="AD26" s="7"/>
      <c r="AE26" s="7"/>
      <c r="AF26" s="7"/>
      <c r="AG26" s="7"/>
      <c r="AH26" s="7"/>
      <c r="AI26" s="7"/>
      <c r="AJ26" s="7"/>
      <c r="AK26" s="7"/>
      <c r="AL26" s="7"/>
      <c r="AM26" s="7"/>
      <c r="AN26" s="7"/>
      <c r="AO26" s="7"/>
      <c r="AP26" s="2"/>
      <c r="AQ26" s="2"/>
      <c r="AR26" s="346" t="s">
        <v>118</v>
      </c>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row>
    <row r="27" spans="1:88" ht="16.5" customHeight="1" x14ac:dyDescent="0.15">
      <c r="A27" s="308" t="s">
        <v>10</v>
      </c>
      <c r="B27" s="309"/>
      <c r="C27" s="310"/>
      <c r="D27" s="310"/>
      <c r="E27" s="310" t="s">
        <v>14</v>
      </c>
      <c r="F27" s="310"/>
      <c r="G27" s="310"/>
      <c r="H27" s="310"/>
      <c r="I27" s="310" t="s">
        <v>29</v>
      </c>
      <c r="J27" s="310"/>
      <c r="K27" s="310"/>
      <c r="L27" s="310"/>
      <c r="M27" s="150" t="s">
        <v>124</v>
      </c>
      <c r="N27" s="151"/>
      <c r="O27" s="151"/>
      <c r="P27" s="151"/>
      <c r="Q27" s="151"/>
      <c r="R27" s="151"/>
      <c r="S27" s="151"/>
      <c r="T27" s="151"/>
      <c r="U27" s="151"/>
      <c r="V27" s="151"/>
      <c r="W27" s="151"/>
      <c r="X27" s="151"/>
      <c r="Y27" s="151"/>
      <c r="Z27" s="151"/>
      <c r="AA27" s="151"/>
      <c r="AB27" s="151"/>
      <c r="AC27" s="151"/>
      <c r="AD27" s="151"/>
      <c r="AE27" s="151"/>
      <c r="AF27" s="151"/>
      <c r="AG27" s="152" t="s">
        <v>18</v>
      </c>
      <c r="AH27" s="153"/>
      <c r="AI27" s="153"/>
      <c r="AJ27" s="154"/>
      <c r="AK27" s="152" t="s">
        <v>199</v>
      </c>
      <c r="AL27" s="153"/>
      <c r="AM27" s="153"/>
      <c r="AN27" s="153"/>
      <c r="AO27" s="161"/>
      <c r="AP27" s="2"/>
      <c r="AQ27" s="2"/>
      <c r="AR27" s="346" t="s">
        <v>117</v>
      </c>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row>
    <row r="28" spans="1:88" ht="16.5" customHeight="1" x14ac:dyDescent="0.15">
      <c r="A28" s="311"/>
      <c r="B28" s="312"/>
      <c r="C28" s="313"/>
      <c r="D28" s="313"/>
      <c r="E28" s="313"/>
      <c r="F28" s="313"/>
      <c r="G28" s="313"/>
      <c r="H28" s="313"/>
      <c r="I28" s="313"/>
      <c r="J28" s="313"/>
      <c r="K28" s="313"/>
      <c r="L28" s="313"/>
      <c r="M28" s="165"/>
      <c r="N28" s="166"/>
      <c r="O28" s="63" t="s">
        <v>198</v>
      </c>
      <c r="P28" s="167"/>
      <c r="Q28" s="168"/>
      <c r="R28" s="165"/>
      <c r="S28" s="166"/>
      <c r="T28" s="63" t="s">
        <v>198</v>
      </c>
      <c r="U28" s="167"/>
      <c r="V28" s="168"/>
      <c r="W28" s="165"/>
      <c r="X28" s="166"/>
      <c r="Y28" s="63" t="s">
        <v>198</v>
      </c>
      <c r="Z28" s="167"/>
      <c r="AA28" s="168"/>
      <c r="AB28" s="165"/>
      <c r="AC28" s="166"/>
      <c r="AD28" s="63" t="s">
        <v>198</v>
      </c>
      <c r="AE28" s="167"/>
      <c r="AF28" s="166"/>
      <c r="AG28" s="155"/>
      <c r="AH28" s="156"/>
      <c r="AI28" s="156"/>
      <c r="AJ28" s="157"/>
      <c r="AK28" s="155"/>
      <c r="AL28" s="162"/>
      <c r="AM28" s="162"/>
      <c r="AN28" s="162"/>
      <c r="AO28" s="163"/>
      <c r="AP28" s="2"/>
      <c r="AQ28" s="2"/>
      <c r="AR28" s="453" t="s">
        <v>111</v>
      </c>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row>
    <row r="29" spans="1:88" ht="16.5" customHeight="1" x14ac:dyDescent="0.15">
      <c r="A29" s="311"/>
      <c r="B29" s="312"/>
      <c r="C29" s="313"/>
      <c r="D29" s="313"/>
      <c r="E29" s="313"/>
      <c r="F29" s="313"/>
      <c r="G29" s="313"/>
      <c r="H29" s="313"/>
      <c r="I29" s="313"/>
      <c r="J29" s="313"/>
      <c r="K29" s="313"/>
      <c r="L29" s="313"/>
      <c r="M29" s="169" t="s">
        <v>17</v>
      </c>
      <c r="N29" s="170"/>
      <c r="O29" s="170"/>
      <c r="P29" s="170"/>
      <c r="Q29" s="170"/>
      <c r="R29" s="170"/>
      <c r="S29" s="170"/>
      <c r="T29" s="170"/>
      <c r="U29" s="170"/>
      <c r="V29" s="170"/>
      <c r="W29" s="170"/>
      <c r="X29" s="170"/>
      <c r="Y29" s="170"/>
      <c r="Z29" s="170"/>
      <c r="AA29" s="170"/>
      <c r="AB29" s="170"/>
      <c r="AC29" s="170"/>
      <c r="AD29" s="170"/>
      <c r="AE29" s="170"/>
      <c r="AF29" s="170"/>
      <c r="AG29" s="158"/>
      <c r="AH29" s="159"/>
      <c r="AI29" s="159"/>
      <c r="AJ29" s="160"/>
      <c r="AK29" s="158"/>
      <c r="AL29" s="159"/>
      <c r="AM29" s="159"/>
      <c r="AN29" s="159"/>
      <c r="AO29" s="164"/>
      <c r="AP29" s="2"/>
      <c r="AQ29" s="2"/>
      <c r="AR29" s="346" t="s">
        <v>112</v>
      </c>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row>
    <row r="30" spans="1:88" ht="23.25" customHeight="1" x14ac:dyDescent="0.15">
      <c r="A30" s="280" t="s">
        <v>82</v>
      </c>
      <c r="B30" s="281"/>
      <c r="C30" s="281"/>
      <c r="D30" s="282"/>
      <c r="E30" s="289" t="s">
        <v>89</v>
      </c>
      <c r="F30" s="290"/>
      <c r="G30" s="290"/>
      <c r="H30" s="290"/>
      <c r="I30" s="291">
        <v>1700</v>
      </c>
      <c r="J30" s="291"/>
      <c r="K30" s="291"/>
      <c r="L30" s="291"/>
      <c r="M30" s="184"/>
      <c r="N30" s="185"/>
      <c r="O30" s="185"/>
      <c r="P30" s="186"/>
      <c r="Q30" s="187"/>
      <c r="R30" s="184"/>
      <c r="S30" s="185"/>
      <c r="T30" s="185"/>
      <c r="U30" s="186"/>
      <c r="V30" s="187"/>
      <c r="W30" s="184"/>
      <c r="X30" s="185"/>
      <c r="Y30" s="185"/>
      <c r="Z30" s="186"/>
      <c r="AA30" s="187"/>
      <c r="AB30" s="184"/>
      <c r="AC30" s="185"/>
      <c r="AD30" s="185"/>
      <c r="AE30" s="186"/>
      <c r="AF30" s="186"/>
      <c r="AG30" s="137">
        <f>I30*(M30+R30+W30+AB30)</f>
        <v>0</v>
      </c>
      <c r="AH30" s="138"/>
      <c r="AI30" s="138"/>
      <c r="AJ30" s="139"/>
      <c r="AK30" s="140"/>
      <c r="AL30" s="141"/>
      <c r="AM30" s="141"/>
      <c r="AN30" s="141"/>
      <c r="AO30" s="142"/>
      <c r="AP30" s="2"/>
      <c r="AQ30" s="2"/>
      <c r="AR30" s="7" t="s">
        <v>105</v>
      </c>
    </row>
    <row r="31" spans="1:88" ht="23.25" customHeight="1" x14ac:dyDescent="0.15">
      <c r="A31" s="283"/>
      <c r="B31" s="284"/>
      <c r="C31" s="284"/>
      <c r="D31" s="285"/>
      <c r="E31" s="294" t="s">
        <v>90</v>
      </c>
      <c r="F31" s="295"/>
      <c r="G31" s="295"/>
      <c r="H31" s="296"/>
      <c r="I31" s="278">
        <v>1400</v>
      </c>
      <c r="J31" s="279"/>
      <c r="K31" s="279"/>
      <c r="L31" s="279"/>
      <c r="M31" s="116"/>
      <c r="N31" s="117"/>
      <c r="O31" s="117"/>
      <c r="P31" s="118"/>
      <c r="Q31" s="119"/>
      <c r="R31" s="116"/>
      <c r="S31" s="117"/>
      <c r="T31" s="117"/>
      <c r="U31" s="118"/>
      <c r="V31" s="119"/>
      <c r="W31" s="116"/>
      <c r="X31" s="117"/>
      <c r="Y31" s="117"/>
      <c r="Z31" s="118"/>
      <c r="AA31" s="119"/>
      <c r="AB31" s="116"/>
      <c r="AC31" s="117"/>
      <c r="AD31" s="117"/>
      <c r="AE31" s="118"/>
      <c r="AF31" s="118"/>
      <c r="AG31" s="126">
        <f t="shared" ref="AG31:AG37" si="0">I31*(M31+R31+W31+AB31)</f>
        <v>0</v>
      </c>
      <c r="AH31" s="127"/>
      <c r="AI31" s="127"/>
      <c r="AJ31" s="128"/>
      <c r="AK31" s="123"/>
      <c r="AL31" s="124"/>
      <c r="AM31" s="124"/>
      <c r="AN31" s="124"/>
      <c r="AO31" s="125"/>
      <c r="AP31" s="2"/>
      <c r="AQ31" s="2"/>
      <c r="AR31" s="23" t="s">
        <v>75</v>
      </c>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row>
    <row r="32" spans="1:88" ht="23.25" customHeight="1" x14ac:dyDescent="0.15">
      <c r="A32" s="283"/>
      <c r="B32" s="284"/>
      <c r="C32" s="284"/>
      <c r="D32" s="285"/>
      <c r="E32" s="292" t="s">
        <v>15</v>
      </c>
      <c r="F32" s="293"/>
      <c r="G32" s="293"/>
      <c r="H32" s="293"/>
      <c r="I32" s="278">
        <v>2700</v>
      </c>
      <c r="J32" s="279"/>
      <c r="K32" s="279"/>
      <c r="L32" s="279"/>
      <c r="M32" s="116"/>
      <c r="N32" s="117"/>
      <c r="O32" s="117"/>
      <c r="P32" s="118"/>
      <c r="Q32" s="119"/>
      <c r="R32" s="116"/>
      <c r="S32" s="117"/>
      <c r="T32" s="117"/>
      <c r="U32" s="118"/>
      <c r="V32" s="119"/>
      <c r="W32" s="116"/>
      <c r="X32" s="117"/>
      <c r="Y32" s="117"/>
      <c r="Z32" s="118"/>
      <c r="AA32" s="119"/>
      <c r="AB32" s="116"/>
      <c r="AC32" s="117"/>
      <c r="AD32" s="117"/>
      <c r="AE32" s="118"/>
      <c r="AF32" s="118"/>
      <c r="AG32" s="126">
        <f t="shared" si="0"/>
        <v>0</v>
      </c>
      <c r="AH32" s="127"/>
      <c r="AI32" s="127"/>
      <c r="AJ32" s="128"/>
      <c r="AK32" s="123"/>
      <c r="AL32" s="124"/>
      <c r="AM32" s="124"/>
      <c r="AN32" s="124"/>
      <c r="AO32" s="125"/>
      <c r="AP32" s="2"/>
      <c r="AQ32" s="2"/>
      <c r="AR32" s="23" t="s">
        <v>33</v>
      </c>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row>
    <row r="33" spans="1:122" ht="23.25" customHeight="1" x14ac:dyDescent="0.15">
      <c r="A33" s="283"/>
      <c r="B33" s="284"/>
      <c r="C33" s="284"/>
      <c r="D33" s="285"/>
      <c r="E33" s="292" t="s">
        <v>30</v>
      </c>
      <c r="F33" s="293"/>
      <c r="G33" s="293"/>
      <c r="H33" s="293"/>
      <c r="I33" s="278">
        <v>2700</v>
      </c>
      <c r="J33" s="279"/>
      <c r="K33" s="279"/>
      <c r="L33" s="279"/>
      <c r="M33" s="116"/>
      <c r="N33" s="117"/>
      <c r="O33" s="117"/>
      <c r="P33" s="118"/>
      <c r="Q33" s="119"/>
      <c r="R33" s="116"/>
      <c r="S33" s="117"/>
      <c r="T33" s="117"/>
      <c r="U33" s="118"/>
      <c r="V33" s="119"/>
      <c r="W33" s="116"/>
      <c r="X33" s="117"/>
      <c r="Y33" s="117"/>
      <c r="Z33" s="118"/>
      <c r="AA33" s="119"/>
      <c r="AB33" s="116"/>
      <c r="AC33" s="117"/>
      <c r="AD33" s="117"/>
      <c r="AE33" s="118"/>
      <c r="AF33" s="118"/>
      <c r="AG33" s="126">
        <f t="shared" si="0"/>
        <v>0</v>
      </c>
      <c r="AH33" s="127"/>
      <c r="AI33" s="127"/>
      <c r="AJ33" s="128"/>
      <c r="AK33" s="123"/>
      <c r="AL33" s="124"/>
      <c r="AM33" s="124"/>
      <c r="AN33" s="124"/>
      <c r="AO33" s="125"/>
      <c r="AP33" s="2"/>
      <c r="AQ33" s="2"/>
      <c r="AR33" s="23" t="s">
        <v>69</v>
      </c>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row>
    <row r="34" spans="1:122" ht="23.25" customHeight="1" x14ac:dyDescent="0.15">
      <c r="A34" s="283"/>
      <c r="B34" s="284"/>
      <c r="C34" s="284"/>
      <c r="D34" s="285"/>
      <c r="E34" s="292" t="s">
        <v>16</v>
      </c>
      <c r="F34" s="293"/>
      <c r="G34" s="293"/>
      <c r="H34" s="293"/>
      <c r="I34" s="278">
        <v>2700</v>
      </c>
      <c r="J34" s="279"/>
      <c r="K34" s="279"/>
      <c r="L34" s="279"/>
      <c r="M34" s="116"/>
      <c r="N34" s="117"/>
      <c r="O34" s="117"/>
      <c r="P34" s="118"/>
      <c r="Q34" s="119"/>
      <c r="R34" s="116"/>
      <c r="S34" s="117"/>
      <c r="T34" s="117"/>
      <c r="U34" s="118"/>
      <c r="V34" s="119"/>
      <c r="W34" s="116"/>
      <c r="X34" s="117"/>
      <c r="Y34" s="117"/>
      <c r="Z34" s="118"/>
      <c r="AA34" s="119"/>
      <c r="AB34" s="116"/>
      <c r="AC34" s="117"/>
      <c r="AD34" s="117"/>
      <c r="AE34" s="118"/>
      <c r="AF34" s="118"/>
      <c r="AG34" s="126">
        <f t="shared" si="0"/>
        <v>0</v>
      </c>
      <c r="AH34" s="127"/>
      <c r="AI34" s="127"/>
      <c r="AJ34" s="128"/>
      <c r="AK34" s="123"/>
      <c r="AL34" s="124"/>
      <c r="AM34" s="124"/>
      <c r="AN34" s="124"/>
      <c r="AO34" s="125"/>
      <c r="AP34" s="2"/>
      <c r="AQ34" s="2"/>
      <c r="AR34" s="23" t="s">
        <v>70</v>
      </c>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row>
    <row r="35" spans="1:122" ht="23.25" customHeight="1" x14ac:dyDescent="0.15">
      <c r="A35" s="283"/>
      <c r="B35" s="284"/>
      <c r="C35" s="284"/>
      <c r="D35" s="285"/>
      <c r="E35" s="292" t="s">
        <v>13</v>
      </c>
      <c r="F35" s="293"/>
      <c r="G35" s="293"/>
      <c r="H35" s="293"/>
      <c r="I35" s="278">
        <v>3200</v>
      </c>
      <c r="J35" s="279"/>
      <c r="K35" s="279"/>
      <c r="L35" s="279"/>
      <c r="M35" s="116"/>
      <c r="N35" s="117"/>
      <c r="O35" s="117"/>
      <c r="P35" s="118"/>
      <c r="Q35" s="119"/>
      <c r="R35" s="116"/>
      <c r="S35" s="117"/>
      <c r="T35" s="117"/>
      <c r="U35" s="118"/>
      <c r="V35" s="119"/>
      <c r="W35" s="116"/>
      <c r="X35" s="117"/>
      <c r="Y35" s="117"/>
      <c r="Z35" s="118"/>
      <c r="AA35" s="119"/>
      <c r="AB35" s="116"/>
      <c r="AC35" s="117"/>
      <c r="AD35" s="117"/>
      <c r="AE35" s="118"/>
      <c r="AF35" s="118"/>
      <c r="AG35" s="126">
        <f t="shared" si="0"/>
        <v>0</v>
      </c>
      <c r="AH35" s="127"/>
      <c r="AI35" s="127"/>
      <c r="AJ35" s="128"/>
      <c r="AK35" s="123"/>
      <c r="AL35" s="124"/>
      <c r="AM35" s="124"/>
      <c r="AN35" s="124"/>
      <c r="AO35" s="125"/>
      <c r="AP35" s="2"/>
      <c r="AQ35" s="2"/>
      <c r="AR35" s="451" t="s">
        <v>71</v>
      </c>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c r="BO35" s="451"/>
      <c r="BP35" s="451"/>
      <c r="BQ35" s="451"/>
      <c r="BR35" s="451"/>
      <c r="BS35" s="451"/>
      <c r="BT35" s="451"/>
      <c r="BU35" s="451"/>
      <c r="BV35" s="451"/>
      <c r="BW35" s="451"/>
      <c r="BX35" s="451"/>
      <c r="BY35" s="451"/>
      <c r="BZ35" s="451"/>
      <c r="CA35" s="451"/>
      <c r="CB35" s="451"/>
      <c r="CC35" s="451"/>
      <c r="CD35" s="451"/>
      <c r="CE35" s="451"/>
      <c r="CF35" s="451"/>
      <c r="CG35" s="451"/>
      <c r="CH35" s="451"/>
    </row>
    <row r="36" spans="1:122" ht="23.25" customHeight="1" x14ac:dyDescent="0.15">
      <c r="A36" s="283"/>
      <c r="B36" s="284"/>
      <c r="C36" s="284"/>
      <c r="D36" s="285"/>
      <c r="E36" s="245" t="s">
        <v>91</v>
      </c>
      <c r="F36" s="452"/>
      <c r="G36" s="452"/>
      <c r="H36" s="452"/>
      <c r="I36" s="278">
        <v>1900</v>
      </c>
      <c r="J36" s="279"/>
      <c r="K36" s="279"/>
      <c r="L36" s="279"/>
      <c r="M36" s="116"/>
      <c r="N36" s="117"/>
      <c r="O36" s="117"/>
      <c r="P36" s="118"/>
      <c r="Q36" s="119"/>
      <c r="R36" s="116"/>
      <c r="S36" s="117"/>
      <c r="T36" s="117"/>
      <c r="U36" s="118"/>
      <c r="V36" s="119"/>
      <c r="W36" s="116"/>
      <c r="X36" s="117"/>
      <c r="Y36" s="117"/>
      <c r="Z36" s="118"/>
      <c r="AA36" s="119"/>
      <c r="AB36" s="116"/>
      <c r="AC36" s="117"/>
      <c r="AD36" s="117"/>
      <c r="AE36" s="118"/>
      <c r="AF36" s="118"/>
      <c r="AG36" s="126">
        <f t="shared" si="0"/>
        <v>0</v>
      </c>
      <c r="AH36" s="127"/>
      <c r="AI36" s="127"/>
      <c r="AJ36" s="128"/>
      <c r="AK36" s="213"/>
      <c r="AL36" s="214"/>
      <c r="AM36" s="214"/>
      <c r="AN36" s="214"/>
      <c r="AO36" s="215"/>
      <c r="AP36" s="2"/>
      <c r="AQ36" s="2"/>
      <c r="AR36" s="451" t="s">
        <v>72</v>
      </c>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row>
    <row r="37" spans="1:122" ht="24" customHeight="1" x14ac:dyDescent="0.15">
      <c r="A37" s="283"/>
      <c r="B37" s="284"/>
      <c r="C37" s="284"/>
      <c r="D37" s="285"/>
      <c r="E37" s="245" t="s">
        <v>114</v>
      </c>
      <c r="F37" s="452"/>
      <c r="G37" s="452"/>
      <c r="H37" s="452"/>
      <c r="I37" s="254">
        <v>0</v>
      </c>
      <c r="J37" s="246"/>
      <c r="K37" s="246"/>
      <c r="L37" s="255"/>
      <c r="M37" s="116"/>
      <c r="N37" s="117"/>
      <c r="O37" s="117"/>
      <c r="P37" s="118"/>
      <c r="Q37" s="119"/>
      <c r="R37" s="116"/>
      <c r="S37" s="117"/>
      <c r="T37" s="117"/>
      <c r="U37" s="118"/>
      <c r="V37" s="119"/>
      <c r="W37" s="116"/>
      <c r="X37" s="117"/>
      <c r="Y37" s="117"/>
      <c r="Z37" s="118"/>
      <c r="AA37" s="119"/>
      <c r="AB37" s="116"/>
      <c r="AC37" s="117"/>
      <c r="AD37" s="117"/>
      <c r="AE37" s="118"/>
      <c r="AF37" s="119"/>
      <c r="AG37" s="126">
        <f t="shared" si="0"/>
        <v>0</v>
      </c>
      <c r="AH37" s="127"/>
      <c r="AI37" s="127"/>
      <c r="AJ37" s="128"/>
      <c r="AK37" s="123"/>
      <c r="AL37" s="124"/>
      <c r="AM37" s="124"/>
      <c r="AN37" s="124"/>
      <c r="AO37" s="125"/>
      <c r="AP37" s="2"/>
      <c r="AQ37" s="2"/>
      <c r="AR37" s="346" t="s">
        <v>73</v>
      </c>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row>
    <row r="38" spans="1:122" ht="23.25" customHeight="1" thickBot="1" x14ac:dyDescent="0.2">
      <c r="A38" s="283"/>
      <c r="B38" s="284"/>
      <c r="C38" s="284"/>
      <c r="D38" s="285"/>
      <c r="E38" s="297" t="s">
        <v>88</v>
      </c>
      <c r="F38" s="298"/>
      <c r="G38" s="298"/>
      <c r="H38" s="298"/>
      <c r="I38" s="299">
        <v>200</v>
      </c>
      <c r="J38" s="300"/>
      <c r="K38" s="300"/>
      <c r="L38" s="300"/>
      <c r="M38" s="171" t="s">
        <v>125</v>
      </c>
      <c r="N38" s="172"/>
      <c r="O38" s="172"/>
      <c r="P38" s="172"/>
      <c r="Q38" s="172"/>
      <c r="R38" s="173"/>
      <c r="S38" s="174"/>
      <c r="T38" s="174"/>
      <c r="U38" s="174"/>
      <c r="V38" s="175"/>
      <c r="W38" s="176" t="s">
        <v>12</v>
      </c>
      <c r="X38" s="177"/>
      <c r="Y38" s="178"/>
      <c r="Z38" s="178"/>
      <c r="AA38" s="178"/>
      <c r="AB38" s="179"/>
      <c r="AC38" s="178"/>
      <c r="AD38" s="178"/>
      <c r="AE38" s="178"/>
      <c r="AF38" s="180"/>
      <c r="AG38" s="181">
        <f>I38*R38</f>
        <v>0</v>
      </c>
      <c r="AH38" s="182"/>
      <c r="AI38" s="182"/>
      <c r="AJ38" s="183"/>
      <c r="AK38" s="147"/>
      <c r="AL38" s="148"/>
      <c r="AM38" s="148"/>
      <c r="AN38" s="148"/>
      <c r="AO38" s="149"/>
      <c r="AP38" s="2"/>
      <c r="AQ38" s="2"/>
      <c r="AR38" s="451" t="s">
        <v>144</v>
      </c>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row>
    <row r="39" spans="1:122" ht="32.1" customHeight="1" thickBot="1" x14ac:dyDescent="0.2">
      <c r="A39" s="286"/>
      <c r="B39" s="287"/>
      <c r="C39" s="287"/>
      <c r="D39" s="288"/>
      <c r="E39" s="301" t="s">
        <v>65</v>
      </c>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3"/>
      <c r="AH39" s="305" t="s">
        <v>19</v>
      </c>
      <c r="AI39" s="306"/>
      <c r="AJ39" s="307"/>
      <c r="AK39" s="216">
        <f>SUM(AG30:AJ38)</f>
        <v>0</v>
      </c>
      <c r="AL39" s="216"/>
      <c r="AM39" s="216"/>
      <c r="AN39" s="216"/>
      <c r="AO39" s="217"/>
      <c r="AP39" s="6"/>
      <c r="AQ39" s="6"/>
      <c r="AR39" s="346" t="s">
        <v>212</v>
      </c>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row>
    <row r="40" spans="1:122" ht="16.5" customHeight="1" x14ac:dyDescent="0.15">
      <c r="A40" s="308" t="s">
        <v>10</v>
      </c>
      <c r="B40" s="309"/>
      <c r="C40" s="310"/>
      <c r="D40" s="310"/>
      <c r="E40" s="310" t="s">
        <v>14</v>
      </c>
      <c r="F40" s="310"/>
      <c r="G40" s="310"/>
      <c r="H40" s="310"/>
      <c r="I40" s="310" t="s">
        <v>29</v>
      </c>
      <c r="J40" s="310"/>
      <c r="K40" s="310"/>
      <c r="L40" s="310"/>
      <c r="M40" s="150" t="s">
        <v>124</v>
      </c>
      <c r="N40" s="151"/>
      <c r="O40" s="151"/>
      <c r="P40" s="151"/>
      <c r="Q40" s="151"/>
      <c r="R40" s="151"/>
      <c r="S40" s="151"/>
      <c r="T40" s="151"/>
      <c r="U40" s="151"/>
      <c r="V40" s="151"/>
      <c r="W40" s="151"/>
      <c r="X40" s="151"/>
      <c r="Y40" s="151"/>
      <c r="Z40" s="151"/>
      <c r="AA40" s="151"/>
      <c r="AB40" s="151"/>
      <c r="AC40" s="151"/>
      <c r="AD40" s="151"/>
      <c r="AE40" s="151"/>
      <c r="AF40" s="151"/>
      <c r="AG40" s="152" t="s">
        <v>18</v>
      </c>
      <c r="AH40" s="153"/>
      <c r="AI40" s="153"/>
      <c r="AJ40" s="154"/>
      <c r="AK40" s="152" t="s">
        <v>199</v>
      </c>
      <c r="AL40" s="153"/>
      <c r="AM40" s="153"/>
      <c r="AN40" s="153"/>
      <c r="AO40" s="161"/>
      <c r="AP40" s="2"/>
      <c r="AQ40" s="2"/>
      <c r="AR40" s="61" t="s">
        <v>74</v>
      </c>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row>
    <row r="41" spans="1:122" ht="16.5" customHeight="1" x14ac:dyDescent="0.15">
      <c r="A41" s="311"/>
      <c r="B41" s="312"/>
      <c r="C41" s="313"/>
      <c r="D41" s="313"/>
      <c r="E41" s="313"/>
      <c r="F41" s="313"/>
      <c r="G41" s="313"/>
      <c r="H41" s="313"/>
      <c r="I41" s="313"/>
      <c r="J41" s="313"/>
      <c r="K41" s="313"/>
      <c r="L41" s="313"/>
      <c r="M41" s="165"/>
      <c r="N41" s="166"/>
      <c r="O41" s="63" t="s">
        <v>198</v>
      </c>
      <c r="P41" s="167"/>
      <c r="Q41" s="168"/>
      <c r="R41" s="165"/>
      <c r="S41" s="166"/>
      <c r="T41" s="63" t="s">
        <v>198</v>
      </c>
      <c r="U41" s="167"/>
      <c r="V41" s="168"/>
      <c r="W41" s="165"/>
      <c r="X41" s="166"/>
      <c r="Y41" s="63" t="s">
        <v>11</v>
      </c>
      <c r="Z41" s="167"/>
      <c r="AA41" s="168"/>
      <c r="AB41" s="165"/>
      <c r="AC41" s="166"/>
      <c r="AD41" s="63" t="s">
        <v>198</v>
      </c>
      <c r="AE41" s="167"/>
      <c r="AF41" s="166"/>
      <c r="AG41" s="155"/>
      <c r="AH41" s="156"/>
      <c r="AI41" s="156"/>
      <c r="AJ41" s="157"/>
      <c r="AK41" s="155"/>
      <c r="AL41" s="162"/>
      <c r="AM41" s="162"/>
      <c r="AN41" s="162"/>
      <c r="AO41" s="163"/>
      <c r="AP41" s="2"/>
      <c r="AQ41" s="2"/>
      <c r="AR41" s="33" t="s">
        <v>45</v>
      </c>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row>
    <row r="42" spans="1:122" ht="16.5" customHeight="1" x14ac:dyDescent="0.15">
      <c r="A42" s="314"/>
      <c r="B42" s="315"/>
      <c r="C42" s="316"/>
      <c r="D42" s="316"/>
      <c r="E42" s="313"/>
      <c r="F42" s="313"/>
      <c r="G42" s="313"/>
      <c r="H42" s="313"/>
      <c r="I42" s="313"/>
      <c r="J42" s="313"/>
      <c r="K42" s="313"/>
      <c r="L42" s="313"/>
      <c r="M42" s="169" t="s">
        <v>17</v>
      </c>
      <c r="N42" s="170"/>
      <c r="O42" s="170"/>
      <c r="P42" s="170"/>
      <c r="Q42" s="170"/>
      <c r="R42" s="170"/>
      <c r="S42" s="170"/>
      <c r="T42" s="170"/>
      <c r="U42" s="170"/>
      <c r="V42" s="170"/>
      <c r="W42" s="170"/>
      <c r="X42" s="170"/>
      <c r="Y42" s="170"/>
      <c r="Z42" s="170"/>
      <c r="AA42" s="170"/>
      <c r="AB42" s="170"/>
      <c r="AC42" s="170"/>
      <c r="AD42" s="170"/>
      <c r="AE42" s="170"/>
      <c r="AF42" s="170"/>
      <c r="AG42" s="158"/>
      <c r="AH42" s="159"/>
      <c r="AI42" s="159"/>
      <c r="AJ42" s="160"/>
      <c r="AK42" s="158"/>
      <c r="AL42" s="159"/>
      <c r="AM42" s="159"/>
      <c r="AN42" s="159"/>
      <c r="AO42" s="164"/>
      <c r="AP42" s="2"/>
      <c r="AQ42" s="2"/>
      <c r="AR42" s="304" t="s">
        <v>191</v>
      </c>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row>
    <row r="43" spans="1:122" ht="23.25" customHeight="1" x14ac:dyDescent="0.15">
      <c r="A43" s="318" t="s">
        <v>81</v>
      </c>
      <c r="B43" s="319"/>
      <c r="C43" s="319"/>
      <c r="D43" s="320"/>
      <c r="E43" s="330" t="s">
        <v>20</v>
      </c>
      <c r="F43" s="330"/>
      <c r="G43" s="330"/>
      <c r="H43" s="331"/>
      <c r="I43" s="246">
        <v>400</v>
      </c>
      <c r="J43" s="247"/>
      <c r="K43" s="247"/>
      <c r="L43" s="248"/>
      <c r="M43" s="129"/>
      <c r="N43" s="130"/>
      <c r="O43" s="130"/>
      <c r="P43" s="131"/>
      <c r="Q43" s="132"/>
      <c r="R43" s="133"/>
      <c r="S43" s="134"/>
      <c r="T43" s="134"/>
      <c r="U43" s="135"/>
      <c r="V43" s="136"/>
      <c r="W43" s="133"/>
      <c r="X43" s="134"/>
      <c r="Y43" s="134"/>
      <c r="Z43" s="135"/>
      <c r="AA43" s="136"/>
      <c r="AB43" s="133"/>
      <c r="AC43" s="134"/>
      <c r="AD43" s="134"/>
      <c r="AE43" s="135"/>
      <c r="AF43" s="135"/>
      <c r="AG43" s="137">
        <f>I43*(M43+R43+W43+AB43)</f>
        <v>0</v>
      </c>
      <c r="AH43" s="138"/>
      <c r="AI43" s="138"/>
      <c r="AJ43" s="139"/>
      <c r="AK43" s="140"/>
      <c r="AL43" s="141"/>
      <c r="AM43" s="141"/>
      <c r="AN43" s="141"/>
      <c r="AO43" s="142"/>
      <c r="AP43" s="2"/>
      <c r="AQ43" s="2"/>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row>
    <row r="44" spans="1:122" ht="23.25" customHeight="1" x14ac:dyDescent="0.15">
      <c r="A44" s="321"/>
      <c r="B44" s="322"/>
      <c r="C44" s="322"/>
      <c r="D44" s="323"/>
      <c r="E44" s="252" t="s">
        <v>64</v>
      </c>
      <c r="F44" s="252"/>
      <c r="G44" s="252"/>
      <c r="H44" s="253"/>
      <c r="I44" s="251">
        <v>450</v>
      </c>
      <c r="J44" s="252"/>
      <c r="K44" s="252"/>
      <c r="L44" s="253"/>
      <c r="M44" s="143"/>
      <c r="N44" s="144"/>
      <c r="O44" s="144"/>
      <c r="P44" s="145"/>
      <c r="Q44" s="146"/>
      <c r="R44" s="116"/>
      <c r="S44" s="117"/>
      <c r="T44" s="117"/>
      <c r="U44" s="118"/>
      <c r="V44" s="119"/>
      <c r="W44" s="116"/>
      <c r="X44" s="117"/>
      <c r="Y44" s="117"/>
      <c r="Z44" s="118"/>
      <c r="AA44" s="119"/>
      <c r="AB44" s="116"/>
      <c r="AC44" s="117"/>
      <c r="AD44" s="117"/>
      <c r="AE44" s="118"/>
      <c r="AF44" s="118"/>
      <c r="AG44" s="126">
        <f t="shared" ref="AG44:AG51" si="1">I44*(M44+R44+W44+AB44)</f>
        <v>0</v>
      </c>
      <c r="AH44" s="127"/>
      <c r="AI44" s="127"/>
      <c r="AJ44" s="128"/>
      <c r="AK44" s="123"/>
      <c r="AL44" s="124"/>
      <c r="AM44" s="124"/>
      <c r="AN44" s="124"/>
      <c r="AO44" s="125"/>
      <c r="AP44" s="2"/>
      <c r="AQ44" s="2"/>
      <c r="AR44" s="29" t="s">
        <v>116</v>
      </c>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row>
    <row r="45" spans="1:122" ht="23.25" customHeight="1" x14ac:dyDescent="0.15">
      <c r="A45" s="321"/>
      <c r="B45" s="322"/>
      <c r="C45" s="322"/>
      <c r="D45" s="323"/>
      <c r="E45" s="317" t="s">
        <v>27</v>
      </c>
      <c r="F45" s="317"/>
      <c r="G45" s="317"/>
      <c r="H45" s="292"/>
      <c r="I45" s="246">
        <v>1400</v>
      </c>
      <c r="J45" s="247"/>
      <c r="K45" s="247"/>
      <c r="L45" s="248"/>
      <c r="M45" s="116"/>
      <c r="N45" s="117"/>
      <c r="O45" s="117"/>
      <c r="P45" s="118"/>
      <c r="Q45" s="119"/>
      <c r="R45" s="116"/>
      <c r="S45" s="117"/>
      <c r="T45" s="117"/>
      <c r="U45" s="118"/>
      <c r="V45" s="119"/>
      <c r="W45" s="116"/>
      <c r="X45" s="117"/>
      <c r="Y45" s="117"/>
      <c r="Z45" s="118"/>
      <c r="AA45" s="119"/>
      <c r="AB45" s="116"/>
      <c r="AC45" s="117"/>
      <c r="AD45" s="117"/>
      <c r="AE45" s="118"/>
      <c r="AF45" s="118"/>
      <c r="AG45" s="126">
        <f t="shared" si="1"/>
        <v>0</v>
      </c>
      <c r="AH45" s="127"/>
      <c r="AI45" s="127"/>
      <c r="AJ45" s="128"/>
      <c r="AK45" s="123"/>
      <c r="AL45" s="124"/>
      <c r="AM45" s="124"/>
      <c r="AN45" s="124"/>
      <c r="AO45" s="125"/>
      <c r="AP45" s="2"/>
      <c r="AQ45" s="2"/>
      <c r="AR45" s="243" t="s">
        <v>214</v>
      </c>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row>
    <row r="46" spans="1:122" ht="23.25" customHeight="1" x14ac:dyDescent="0.15">
      <c r="A46" s="321"/>
      <c r="B46" s="322"/>
      <c r="C46" s="322"/>
      <c r="D46" s="323"/>
      <c r="E46" s="249" t="s">
        <v>83</v>
      </c>
      <c r="F46" s="249"/>
      <c r="G46" s="249"/>
      <c r="H46" s="250"/>
      <c r="I46" s="251">
        <v>1200</v>
      </c>
      <c r="J46" s="252"/>
      <c r="K46" s="252"/>
      <c r="L46" s="253"/>
      <c r="M46" s="116"/>
      <c r="N46" s="117"/>
      <c r="O46" s="117"/>
      <c r="P46" s="118"/>
      <c r="Q46" s="119"/>
      <c r="R46" s="116"/>
      <c r="S46" s="117"/>
      <c r="T46" s="117"/>
      <c r="U46" s="118"/>
      <c r="V46" s="119"/>
      <c r="W46" s="116"/>
      <c r="X46" s="117"/>
      <c r="Y46" s="117"/>
      <c r="Z46" s="118"/>
      <c r="AA46" s="119"/>
      <c r="AB46" s="116"/>
      <c r="AC46" s="117"/>
      <c r="AD46" s="117"/>
      <c r="AE46" s="118"/>
      <c r="AF46" s="118"/>
      <c r="AG46" s="126">
        <f t="shared" si="1"/>
        <v>0</v>
      </c>
      <c r="AH46" s="127"/>
      <c r="AI46" s="127"/>
      <c r="AJ46" s="128"/>
      <c r="AK46" s="123"/>
      <c r="AL46" s="124"/>
      <c r="AM46" s="124"/>
      <c r="AN46" s="124"/>
      <c r="AO46" s="125"/>
      <c r="AP46" s="2"/>
      <c r="AQ46" s="2"/>
      <c r="AR46" s="60" t="s">
        <v>126</v>
      </c>
      <c r="CI46" t="s">
        <v>100</v>
      </c>
    </row>
    <row r="47" spans="1:122" ht="23.25" customHeight="1" x14ac:dyDescent="0.15">
      <c r="A47" s="321"/>
      <c r="B47" s="322"/>
      <c r="C47" s="322"/>
      <c r="D47" s="323"/>
      <c r="E47" s="244" t="s">
        <v>92</v>
      </c>
      <c r="F47" s="244"/>
      <c r="G47" s="244"/>
      <c r="H47" s="245"/>
      <c r="I47" s="246">
        <v>600</v>
      </c>
      <c r="J47" s="247"/>
      <c r="K47" s="247"/>
      <c r="L47" s="248"/>
      <c r="M47" s="116"/>
      <c r="N47" s="117"/>
      <c r="O47" s="117"/>
      <c r="P47" s="118"/>
      <c r="Q47" s="119"/>
      <c r="R47" s="116"/>
      <c r="S47" s="117"/>
      <c r="T47" s="117"/>
      <c r="U47" s="118"/>
      <c r="V47" s="119"/>
      <c r="W47" s="116"/>
      <c r="X47" s="117"/>
      <c r="Y47" s="117"/>
      <c r="Z47" s="118"/>
      <c r="AA47" s="119"/>
      <c r="AB47" s="116"/>
      <c r="AC47" s="117"/>
      <c r="AD47" s="117"/>
      <c r="AE47" s="118"/>
      <c r="AF47" s="118"/>
      <c r="AG47" s="126">
        <f t="shared" si="1"/>
        <v>0</v>
      </c>
      <c r="AH47" s="127"/>
      <c r="AI47" s="127"/>
      <c r="AJ47" s="128"/>
      <c r="AK47" s="123"/>
      <c r="AL47" s="124"/>
      <c r="AM47" s="124"/>
      <c r="AN47" s="124"/>
      <c r="AO47" s="125"/>
      <c r="AP47" s="2"/>
      <c r="AQ47" s="2"/>
      <c r="AR47" s="29" t="s">
        <v>215</v>
      </c>
      <c r="AS47" s="1100"/>
      <c r="AT47" s="1100"/>
      <c r="AU47" s="1100"/>
      <c r="AV47" s="1100"/>
      <c r="AW47" s="1100"/>
      <c r="AX47" s="1100"/>
      <c r="AY47" s="1100"/>
      <c r="AZ47" s="1100"/>
      <c r="BA47" s="1100"/>
      <c r="BB47" s="1100"/>
      <c r="BC47" s="1100"/>
      <c r="BD47" s="1100"/>
      <c r="BE47" s="1100"/>
      <c r="BF47" s="1100"/>
      <c r="BG47" s="1100"/>
      <c r="BH47" s="1100"/>
      <c r="BI47" s="1100"/>
      <c r="BJ47" s="1100"/>
      <c r="BK47" s="1100"/>
      <c r="BL47" s="1100"/>
      <c r="BM47" s="1100"/>
      <c r="BN47" s="1100"/>
      <c r="BO47" s="1100"/>
      <c r="BP47" s="1100"/>
      <c r="BQ47" s="1100"/>
      <c r="BR47" s="1100"/>
      <c r="BS47" s="1100"/>
      <c r="BT47" s="1100"/>
      <c r="BU47" s="1100"/>
      <c r="BV47" s="1100"/>
      <c r="BW47" s="1100"/>
      <c r="BX47" s="1100"/>
      <c r="BY47" s="1100"/>
      <c r="BZ47" s="1100"/>
      <c r="CA47" s="1100"/>
      <c r="CB47" s="1100"/>
      <c r="CC47" s="1100"/>
      <c r="CD47" s="1100"/>
      <c r="CE47" s="1100"/>
      <c r="CF47" s="1100"/>
      <c r="CG47" s="1100"/>
      <c r="CH47" s="1100"/>
      <c r="CI47" s="60"/>
      <c r="CJ47" s="60"/>
    </row>
    <row r="48" spans="1:122" ht="23.25" customHeight="1" x14ac:dyDescent="0.15">
      <c r="A48" s="321"/>
      <c r="B48" s="322"/>
      <c r="C48" s="322"/>
      <c r="D48" s="323"/>
      <c r="E48" s="244" t="s">
        <v>184</v>
      </c>
      <c r="F48" s="244"/>
      <c r="G48" s="244"/>
      <c r="H48" s="245"/>
      <c r="I48" s="254">
        <v>400</v>
      </c>
      <c r="J48" s="246"/>
      <c r="K48" s="246"/>
      <c r="L48" s="255"/>
      <c r="M48" s="116"/>
      <c r="N48" s="117"/>
      <c r="O48" s="117"/>
      <c r="P48" s="118"/>
      <c r="Q48" s="119"/>
      <c r="R48" s="116"/>
      <c r="S48" s="117"/>
      <c r="T48" s="117"/>
      <c r="U48" s="118"/>
      <c r="V48" s="119"/>
      <c r="W48" s="116"/>
      <c r="X48" s="117"/>
      <c r="Y48" s="117"/>
      <c r="Z48" s="118"/>
      <c r="AA48" s="119"/>
      <c r="AB48" s="116"/>
      <c r="AC48" s="117"/>
      <c r="AD48" s="117"/>
      <c r="AE48" s="118"/>
      <c r="AF48" s="118"/>
      <c r="AG48" s="126">
        <f t="shared" si="1"/>
        <v>0</v>
      </c>
      <c r="AH48" s="127"/>
      <c r="AI48" s="127"/>
      <c r="AJ48" s="128"/>
      <c r="AK48" s="123"/>
      <c r="AL48" s="124"/>
      <c r="AM48" s="124"/>
      <c r="AN48" s="124"/>
      <c r="AO48" s="125"/>
      <c r="AP48" s="2"/>
      <c r="AQ48" s="2"/>
      <c r="AR48" s="243" t="s">
        <v>219</v>
      </c>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row>
    <row r="49" spans="1:88" ht="23.25" customHeight="1" x14ac:dyDescent="0.15">
      <c r="A49" s="321"/>
      <c r="B49" s="322"/>
      <c r="C49" s="322"/>
      <c r="D49" s="323"/>
      <c r="E49" s="244" t="s">
        <v>115</v>
      </c>
      <c r="F49" s="244"/>
      <c r="G49" s="244"/>
      <c r="H49" s="245"/>
      <c r="I49" s="254" t="s">
        <v>113</v>
      </c>
      <c r="J49" s="246"/>
      <c r="K49" s="246"/>
      <c r="L49" s="255"/>
      <c r="M49" s="116"/>
      <c r="N49" s="117"/>
      <c r="O49" s="117"/>
      <c r="P49" s="118"/>
      <c r="Q49" s="119"/>
      <c r="R49" s="116"/>
      <c r="S49" s="117"/>
      <c r="T49" s="117"/>
      <c r="U49" s="118"/>
      <c r="V49" s="119"/>
      <c r="W49" s="116"/>
      <c r="X49" s="117"/>
      <c r="Y49" s="117"/>
      <c r="Z49" s="118"/>
      <c r="AA49" s="119"/>
      <c r="AB49" s="116"/>
      <c r="AC49" s="117"/>
      <c r="AD49" s="117"/>
      <c r="AE49" s="118"/>
      <c r="AF49" s="118"/>
      <c r="AG49" s="120" t="s">
        <v>113</v>
      </c>
      <c r="AH49" s="121"/>
      <c r="AI49" s="121"/>
      <c r="AJ49" s="122"/>
      <c r="AK49" s="123"/>
      <c r="AL49" s="124"/>
      <c r="AM49" s="124"/>
      <c r="AN49" s="124"/>
      <c r="AO49" s="125"/>
      <c r="AP49" s="2"/>
      <c r="AQ49" s="2"/>
      <c r="AR49" s="243" t="s">
        <v>218</v>
      </c>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row>
    <row r="50" spans="1:88" ht="23.25" customHeight="1" x14ac:dyDescent="0.15">
      <c r="A50" s="321"/>
      <c r="B50" s="322"/>
      <c r="C50" s="322"/>
      <c r="D50" s="323"/>
      <c r="E50" s="332" t="s">
        <v>188</v>
      </c>
      <c r="F50" s="332"/>
      <c r="G50" s="332"/>
      <c r="H50" s="333"/>
      <c r="I50" s="246">
        <v>1500</v>
      </c>
      <c r="J50" s="247"/>
      <c r="K50" s="247"/>
      <c r="L50" s="248"/>
      <c r="M50" s="116"/>
      <c r="N50" s="117"/>
      <c r="O50" s="117"/>
      <c r="P50" s="118"/>
      <c r="Q50" s="119"/>
      <c r="R50" s="116"/>
      <c r="S50" s="117"/>
      <c r="T50" s="117"/>
      <c r="U50" s="118"/>
      <c r="V50" s="119"/>
      <c r="W50" s="116"/>
      <c r="X50" s="117"/>
      <c r="Y50" s="117"/>
      <c r="Z50" s="118"/>
      <c r="AA50" s="119"/>
      <c r="AB50" s="116"/>
      <c r="AC50" s="117"/>
      <c r="AD50" s="117"/>
      <c r="AE50" s="118"/>
      <c r="AF50" s="118"/>
      <c r="AG50" s="126">
        <f t="shared" si="1"/>
        <v>0</v>
      </c>
      <c r="AH50" s="127"/>
      <c r="AI50" s="127"/>
      <c r="AJ50" s="128"/>
      <c r="AK50" s="123"/>
      <c r="AL50" s="124"/>
      <c r="AM50" s="124"/>
      <c r="AN50" s="124"/>
      <c r="AO50" s="125"/>
      <c r="AP50" s="2"/>
      <c r="AQ50" s="2"/>
      <c r="AR50" s="29" t="s">
        <v>216</v>
      </c>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row>
    <row r="51" spans="1:88" ht="23.25" customHeight="1" thickBot="1" x14ac:dyDescent="0.2">
      <c r="A51" s="321"/>
      <c r="B51" s="322"/>
      <c r="C51" s="322"/>
      <c r="D51" s="323"/>
      <c r="E51" s="265" t="s">
        <v>189</v>
      </c>
      <c r="F51" s="266"/>
      <c r="G51" s="266"/>
      <c r="H51" s="267"/>
      <c r="I51" s="268">
        <v>1500</v>
      </c>
      <c r="J51" s="269"/>
      <c r="K51" s="269"/>
      <c r="L51" s="270"/>
      <c r="M51" s="271"/>
      <c r="N51" s="232"/>
      <c r="O51" s="232"/>
      <c r="P51" s="272"/>
      <c r="Q51" s="273"/>
      <c r="R51" s="271"/>
      <c r="S51" s="232"/>
      <c r="T51" s="232"/>
      <c r="U51" s="272"/>
      <c r="V51" s="273"/>
      <c r="W51" s="271"/>
      <c r="X51" s="232"/>
      <c r="Y51" s="232"/>
      <c r="Z51" s="272"/>
      <c r="AA51" s="273"/>
      <c r="AB51" s="271"/>
      <c r="AC51" s="232"/>
      <c r="AD51" s="232"/>
      <c r="AE51" s="272"/>
      <c r="AF51" s="272"/>
      <c r="AG51" s="274">
        <f t="shared" si="1"/>
        <v>0</v>
      </c>
      <c r="AH51" s="182"/>
      <c r="AI51" s="182"/>
      <c r="AJ51" s="183"/>
      <c r="AK51" s="275"/>
      <c r="AL51" s="276"/>
      <c r="AM51" s="276"/>
      <c r="AN51" s="276"/>
      <c r="AO51" s="277"/>
      <c r="AP51" s="2"/>
      <c r="AQ51" s="2"/>
      <c r="AR51" s="7" t="s">
        <v>143</v>
      </c>
    </row>
    <row r="52" spans="1:88" ht="16.5" customHeight="1" x14ac:dyDescent="0.15">
      <c r="A52" s="321"/>
      <c r="B52" s="322"/>
      <c r="C52" s="322"/>
      <c r="D52" s="323"/>
      <c r="E52" s="334" t="s">
        <v>185</v>
      </c>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c r="AH52" s="337" t="s">
        <v>21</v>
      </c>
      <c r="AI52" s="338"/>
      <c r="AJ52" s="339"/>
      <c r="AK52" s="256">
        <f>SUM(AG43:AJ51)</f>
        <v>0</v>
      </c>
      <c r="AL52" s="257"/>
      <c r="AM52" s="257"/>
      <c r="AN52" s="257"/>
      <c r="AO52" s="258"/>
      <c r="AP52" s="2"/>
      <c r="AQ52" s="2"/>
      <c r="AR52" s="32" t="s">
        <v>140</v>
      </c>
    </row>
    <row r="53" spans="1:88" ht="15" customHeight="1" x14ac:dyDescent="0.15">
      <c r="A53" s="321"/>
      <c r="B53" s="322"/>
      <c r="C53" s="322"/>
      <c r="D53" s="323"/>
      <c r="E53" s="327" t="s">
        <v>186</v>
      </c>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9"/>
      <c r="AH53" s="340"/>
      <c r="AI53" s="341"/>
      <c r="AJ53" s="342"/>
      <c r="AK53" s="259"/>
      <c r="AL53" s="260"/>
      <c r="AM53" s="260"/>
      <c r="AN53" s="260"/>
      <c r="AO53" s="261"/>
      <c r="AP53" s="2"/>
      <c r="AQ53" s="2"/>
      <c r="AR53" s="243" t="s">
        <v>139</v>
      </c>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row>
    <row r="54" spans="1:88" ht="15" customHeight="1" thickBot="1" x14ac:dyDescent="0.2">
      <c r="A54" s="321"/>
      <c r="B54" s="322"/>
      <c r="C54" s="322"/>
      <c r="D54" s="323"/>
      <c r="E54" s="327" t="s">
        <v>187</v>
      </c>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9"/>
      <c r="AH54" s="340"/>
      <c r="AI54" s="341"/>
      <c r="AJ54" s="342"/>
      <c r="AK54" s="259"/>
      <c r="AL54" s="260"/>
      <c r="AM54" s="260"/>
      <c r="AN54" s="260"/>
      <c r="AO54" s="261"/>
      <c r="AP54" s="2"/>
      <c r="AQ54" s="2"/>
    </row>
    <row r="55" spans="1:88" ht="15" customHeight="1" thickTop="1" x14ac:dyDescent="0.15">
      <c r="A55" s="324"/>
      <c r="B55" s="325"/>
      <c r="C55" s="325"/>
      <c r="D55" s="326"/>
      <c r="E55" s="327" t="s">
        <v>190</v>
      </c>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9"/>
      <c r="AH55" s="343"/>
      <c r="AI55" s="344"/>
      <c r="AJ55" s="345"/>
      <c r="AK55" s="262"/>
      <c r="AL55" s="263"/>
      <c r="AM55" s="263"/>
      <c r="AN55" s="263"/>
      <c r="AO55" s="264"/>
      <c r="AP55" s="2"/>
      <c r="AQ55" s="2"/>
      <c r="AR55" s="1093" t="s">
        <v>217</v>
      </c>
      <c r="AS55" s="1101"/>
      <c r="AT55" s="1101"/>
      <c r="AU55" s="1101"/>
      <c r="AV55" s="1101"/>
      <c r="AW55" s="1101"/>
      <c r="AX55" s="1101"/>
      <c r="AY55" s="1101"/>
      <c r="AZ55" s="1101"/>
      <c r="BA55" s="1101"/>
      <c r="BB55" s="1101"/>
      <c r="BC55" s="1101"/>
      <c r="BD55" s="1101"/>
      <c r="BE55" s="1101"/>
      <c r="BF55" s="1101"/>
      <c r="BG55" s="1101"/>
      <c r="BH55" s="1101"/>
      <c r="BI55" s="1101"/>
      <c r="BJ55" s="1101"/>
      <c r="BK55" s="1101"/>
      <c r="BL55" s="1101"/>
      <c r="BM55" s="1101"/>
      <c r="BN55" s="1101"/>
      <c r="BO55" s="1101"/>
      <c r="BP55" s="1101"/>
      <c r="BQ55" s="1101"/>
      <c r="BR55" s="1101"/>
      <c r="BS55" s="1101"/>
      <c r="BT55" s="1101"/>
      <c r="BU55" s="1101"/>
      <c r="BV55" s="1101"/>
      <c r="BW55" s="1101"/>
      <c r="BX55" s="1101"/>
      <c r="BY55" s="1101"/>
      <c r="BZ55" s="1101"/>
      <c r="CA55" s="1101"/>
      <c r="CB55" s="1101"/>
      <c r="CC55" s="1101"/>
      <c r="CD55" s="1101"/>
      <c r="CE55" s="1101"/>
      <c r="CF55" s="1101"/>
      <c r="CG55" s="1101"/>
      <c r="CH55" s="1102"/>
    </row>
    <row r="56" spans="1:88" ht="43.5" customHeight="1" thickBot="1" x14ac:dyDescent="0.2">
      <c r="A56" s="1109" t="s">
        <v>194</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6"/>
      <c r="AG56" s="1110" t="s">
        <v>22</v>
      </c>
      <c r="AH56" s="1111"/>
      <c r="AI56" s="1111"/>
      <c r="AJ56" s="1112"/>
      <c r="AK56" s="1113">
        <f>AK39+AK52</f>
        <v>0</v>
      </c>
      <c r="AL56" s="1114"/>
      <c r="AM56" s="1114"/>
      <c r="AN56" s="1114"/>
      <c r="AO56" s="1115"/>
      <c r="AP56" s="2"/>
      <c r="AQ56" s="2"/>
      <c r="AR56" s="1094"/>
      <c r="AS56" s="1095"/>
      <c r="AT56" s="1095"/>
      <c r="AU56" s="1095"/>
      <c r="AV56" s="1095"/>
      <c r="AW56" s="1095"/>
      <c r="AX56" s="1095"/>
      <c r="AY56" s="1095"/>
      <c r="AZ56" s="1095"/>
      <c r="BA56" s="1095"/>
      <c r="BB56" s="1095"/>
      <c r="BC56" s="1095"/>
      <c r="BD56" s="1095"/>
      <c r="BE56" s="1095"/>
      <c r="BF56" s="1095"/>
      <c r="BG56" s="1095"/>
      <c r="BH56" s="1095"/>
      <c r="BI56" s="1095"/>
      <c r="BJ56" s="1095"/>
      <c r="BK56" s="1095"/>
      <c r="BL56" s="1095"/>
      <c r="BM56" s="1095"/>
      <c r="BN56" s="1095"/>
      <c r="BO56" s="1095"/>
      <c r="BP56" s="1095"/>
      <c r="BQ56" s="1095"/>
      <c r="BR56" s="1095"/>
      <c r="BS56" s="1095"/>
      <c r="BT56" s="1095"/>
      <c r="BU56" s="1095"/>
      <c r="BV56" s="1095"/>
      <c r="BW56" s="1095"/>
      <c r="BX56" s="1095"/>
      <c r="BY56" s="1095"/>
      <c r="BZ56" s="1095"/>
      <c r="CA56" s="1095"/>
      <c r="CB56" s="1095"/>
      <c r="CC56" s="1095"/>
      <c r="CD56" s="1095"/>
      <c r="CE56" s="1095"/>
      <c r="CF56" s="1095"/>
      <c r="CG56" s="1095"/>
      <c r="CH56" s="1096"/>
    </row>
    <row r="57" spans="1:88" ht="30" customHeight="1" thickBot="1" x14ac:dyDescent="0.2">
      <c r="A57" s="1116" t="s">
        <v>220</v>
      </c>
      <c r="B57" s="1117"/>
      <c r="C57" s="1117"/>
      <c r="D57" s="1117"/>
      <c r="E57" s="1117"/>
      <c r="F57" s="1117"/>
      <c r="G57" s="1117"/>
      <c r="H57" s="1117"/>
      <c r="I57" s="1124" t="s">
        <v>48</v>
      </c>
      <c r="J57" s="1125"/>
      <c r="K57" s="1125"/>
      <c r="L57" s="1125"/>
      <c r="M57" s="1125"/>
      <c r="N57" s="1125"/>
      <c r="O57" s="1125"/>
      <c r="P57" s="1126"/>
      <c r="Q57" s="1118" t="s">
        <v>221</v>
      </c>
      <c r="R57" s="1119"/>
      <c r="S57" s="1119"/>
      <c r="T57" s="1119"/>
      <c r="U57" s="1119"/>
      <c r="V57" s="1119"/>
      <c r="W57" s="1119"/>
      <c r="X57" s="1119"/>
      <c r="Y57" s="1119"/>
      <c r="Z57" s="1119"/>
      <c r="AA57" s="1119"/>
      <c r="AB57" s="1119"/>
      <c r="AC57" s="1119"/>
      <c r="AD57" s="1119"/>
      <c r="AE57" s="1119"/>
      <c r="AF57" s="1119"/>
      <c r="AG57" s="1119"/>
      <c r="AH57" s="1119"/>
      <c r="AI57" s="1119"/>
      <c r="AJ57" s="1119"/>
      <c r="AK57" s="1119"/>
      <c r="AL57" s="1119"/>
      <c r="AM57" s="1119"/>
      <c r="AN57" s="1119"/>
      <c r="AO57" s="1120"/>
      <c r="AP57" s="36"/>
      <c r="AR57" s="1094"/>
      <c r="AS57" s="1095"/>
      <c r="AT57" s="1095"/>
      <c r="AU57" s="1095"/>
      <c r="AV57" s="1095"/>
      <c r="AW57" s="1095"/>
      <c r="AX57" s="1095"/>
      <c r="AY57" s="1095"/>
      <c r="AZ57" s="1095"/>
      <c r="BA57" s="1095"/>
      <c r="BB57" s="1095"/>
      <c r="BC57" s="1095"/>
      <c r="BD57" s="1095"/>
      <c r="BE57" s="1095"/>
      <c r="BF57" s="1095"/>
      <c r="BG57" s="1095"/>
      <c r="BH57" s="1095"/>
      <c r="BI57" s="1095"/>
      <c r="BJ57" s="1095"/>
      <c r="BK57" s="1095"/>
      <c r="BL57" s="1095"/>
      <c r="BM57" s="1095"/>
      <c r="BN57" s="1095"/>
      <c r="BO57" s="1095"/>
      <c r="BP57" s="1095"/>
      <c r="BQ57" s="1095"/>
      <c r="BR57" s="1095"/>
      <c r="BS57" s="1095"/>
      <c r="BT57" s="1095"/>
      <c r="BU57" s="1095"/>
      <c r="BV57" s="1095"/>
      <c r="BW57" s="1095"/>
      <c r="BX57" s="1095"/>
      <c r="BY57" s="1095"/>
      <c r="BZ57" s="1095"/>
      <c r="CA57" s="1095"/>
      <c r="CB57" s="1095"/>
      <c r="CC57" s="1095"/>
      <c r="CD57" s="1095"/>
      <c r="CE57" s="1095"/>
      <c r="CF57" s="1095"/>
      <c r="CG57" s="1095"/>
      <c r="CH57" s="1096"/>
    </row>
    <row r="58" spans="1:88" ht="30" customHeight="1" thickBot="1" x14ac:dyDescent="0.2">
      <c r="A58" s="1116" t="s">
        <v>223</v>
      </c>
      <c r="B58" s="1117"/>
      <c r="C58" s="1117"/>
      <c r="D58" s="1117"/>
      <c r="E58" s="1117"/>
      <c r="F58" s="1117"/>
      <c r="G58" s="1117"/>
      <c r="H58" s="1117"/>
      <c r="I58" s="1127" t="s">
        <v>224</v>
      </c>
      <c r="J58" s="1125"/>
      <c r="K58" s="1125"/>
      <c r="L58" s="1125"/>
      <c r="M58" s="1125"/>
      <c r="N58" s="1125"/>
      <c r="O58" s="1125"/>
      <c r="P58" s="1126"/>
      <c r="Q58" s="1121" t="s">
        <v>222</v>
      </c>
      <c r="R58" s="1122"/>
      <c r="S58" s="1122"/>
      <c r="T58" s="1122"/>
      <c r="U58" s="1122"/>
      <c r="V58" s="1122"/>
      <c r="W58" s="1122"/>
      <c r="X58" s="1122"/>
      <c r="Y58" s="1122"/>
      <c r="Z58" s="1122"/>
      <c r="AA58" s="1122"/>
      <c r="AB58" s="1122"/>
      <c r="AC58" s="1122"/>
      <c r="AD58" s="1122"/>
      <c r="AE58" s="1122"/>
      <c r="AF58" s="1122"/>
      <c r="AG58" s="1122"/>
      <c r="AH58" s="1122"/>
      <c r="AI58" s="1122"/>
      <c r="AJ58" s="1122"/>
      <c r="AK58" s="1122"/>
      <c r="AL58" s="1122"/>
      <c r="AM58" s="1122"/>
      <c r="AN58" s="1122"/>
      <c r="AO58" s="1123"/>
      <c r="AP58" s="36"/>
      <c r="AR58" s="1097"/>
      <c r="AS58" s="1098"/>
      <c r="AT58" s="1098"/>
      <c r="AU58" s="1098"/>
      <c r="AV58" s="1098"/>
      <c r="AW58" s="1098"/>
      <c r="AX58" s="1098"/>
      <c r="AY58" s="1098"/>
      <c r="AZ58" s="1098"/>
      <c r="BA58" s="1098"/>
      <c r="BB58" s="1098"/>
      <c r="BC58" s="1098"/>
      <c r="BD58" s="1098"/>
      <c r="BE58" s="1098"/>
      <c r="BF58" s="1098"/>
      <c r="BG58" s="1098"/>
      <c r="BH58" s="1098"/>
      <c r="BI58" s="1098"/>
      <c r="BJ58" s="1098"/>
      <c r="BK58" s="1098"/>
      <c r="BL58" s="1098"/>
      <c r="BM58" s="1098"/>
      <c r="BN58" s="1098"/>
      <c r="BO58" s="1098"/>
      <c r="BP58" s="1098"/>
      <c r="BQ58" s="1098"/>
      <c r="BR58" s="1098"/>
      <c r="BS58" s="1098"/>
      <c r="BT58" s="1098"/>
      <c r="BU58" s="1098"/>
      <c r="BV58" s="1098"/>
      <c r="BW58" s="1098"/>
      <c r="BX58" s="1098"/>
      <c r="BY58" s="1098"/>
      <c r="BZ58" s="1098"/>
      <c r="CA58" s="1098"/>
      <c r="CB58" s="1098"/>
      <c r="CC58" s="1098"/>
      <c r="CD58" s="1098"/>
      <c r="CE58" s="1098"/>
      <c r="CF58" s="1098"/>
      <c r="CG58" s="1098"/>
      <c r="CH58" s="1099"/>
    </row>
    <row r="59" spans="1:88" ht="13.5" customHeight="1" x14ac:dyDescent="0.15">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row>
    <row r="60" spans="1:88" ht="13.5" customHeight="1" x14ac:dyDescent="0.15">
      <c r="AR60" s="25"/>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row>
    <row r="61" spans="1:88" ht="13.5" customHeight="1" x14ac:dyDescent="0.15">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row>
    <row r="62" spans="1:88" ht="13.5" customHeight="1" x14ac:dyDescent="0.15">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row>
    <row r="63" spans="1:88" ht="13.5" customHeight="1" x14ac:dyDescent="0.15">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row>
    <row r="64" spans="1:88" ht="13.5" customHeight="1" x14ac:dyDescent="0.15">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row>
    <row r="65" spans="16:86" ht="13.5" customHeight="1" x14ac:dyDescent="0.15">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row>
    <row r="66" spans="16:86" ht="13.5" customHeight="1" x14ac:dyDescent="0.15">
      <c r="P66" s="37"/>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row>
    <row r="67" spans="16:86" ht="13.5" customHeight="1" x14ac:dyDescent="0.15">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row>
  </sheetData>
  <sheetProtection algorithmName="SHA-512" hashValue="FXOZ6iygu7EwOyl9BFPlYmmz+4XNkrLxxt0gENM1uk8U5fj5K/fc8zUdpahOkJx5TZomrzwHMAJfdtUmPKiIUA==" saltValue="I4Maiul6aU6LY5MzCqvIpQ==" spinCount="100000" sheet="1" objects="1" scenarios="1" selectLockedCells="1"/>
  <mergeCells count="334">
    <mergeCell ref="Q58:AO58"/>
    <mergeCell ref="A57:H57"/>
    <mergeCell ref="I57:P57"/>
    <mergeCell ref="Q57:AO57"/>
    <mergeCell ref="AR42:CH43"/>
    <mergeCell ref="AR48:CH48"/>
    <mergeCell ref="AR49:CH49"/>
    <mergeCell ref="AR55:CH58"/>
    <mergeCell ref="A58:H58"/>
    <mergeCell ref="I58:P58"/>
    <mergeCell ref="AR26:CH26"/>
    <mergeCell ref="AR29:CH29"/>
    <mergeCell ref="AR38:CH38"/>
    <mergeCell ref="AR37:CH37"/>
    <mergeCell ref="AR24:CH24"/>
    <mergeCell ref="AR25:CH25"/>
    <mergeCell ref="E37:H37"/>
    <mergeCell ref="I37:L37"/>
    <mergeCell ref="AR39:CH39"/>
    <mergeCell ref="AR36:CH36"/>
    <mergeCell ref="AR35:CH35"/>
    <mergeCell ref="AR28:CE28"/>
    <mergeCell ref="E21:AO24"/>
    <mergeCell ref="A25:AO25"/>
    <mergeCell ref="G26:V26"/>
    <mergeCell ref="A27:D29"/>
    <mergeCell ref="AG27:AJ29"/>
    <mergeCell ref="AG30:AJ30"/>
    <mergeCell ref="AG31:AJ31"/>
    <mergeCell ref="E33:H33"/>
    <mergeCell ref="I33:L33"/>
    <mergeCell ref="E35:H35"/>
    <mergeCell ref="I35:L35"/>
    <mergeCell ref="E36:H36"/>
    <mergeCell ref="A13:D14"/>
    <mergeCell ref="V13:AB14"/>
    <mergeCell ref="AE12:AO12"/>
    <mergeCell ref="AM13:AO14"/>
    <mergeCell ref="N17:AO17"/>
    <mergeCell ref="AC12:AD12"/>
    <mergeCell ref="A17:I17"/>
    <mergeCell ref="J17:K17"/>
    <mergeCell ref="L17:M17"/>
    <mergeCell ref="A15:D16"/>
    <mergeCell ref="E15:F16"/>
    <mergeCell ref="G15:H16"/>
    <mergeCell ref="V4:Z4"/>
    <mergeCell ref="AA5:AE5"/>
    <mergeCell ref="E13:I14"/>
    <mergeCell ref="O15:P16"/>
    <mergeCell ref="AD18:AE18"/>
    <mergeCell ref="AC13:AD14"/>
    <mergeCell ref="AE13:AF14"/>
    <mergeCell ref="AG13:AH14"/>
    <mergeCell ref="AI13:AJ14"/>
    <mergeCell ref="J13:K14"/>
    <mergeCell ref="L13:M14"/>
    <mergeCell ref="N13:O14"/>
    <mergeCell ref="T15:U16"/>
    <mergeCell ref="I15:J16"/>
    <mergeCell ref="K15:L16"/>
    <mergeCell ref="M15:N16"/>
    <mergeCell ref="P13:Q14"/>
    <mergeCell ref="R13:S14"/>
    <mergeCell ref="T13:U14"/>
    <mergeCell ref="V15:W16"/>
    <mergeCell ref="AI15:AM16"/>
    <mergeCell ref="AR13:CH14"/>
    <mergeCell ref="AK13:AL14"/>
    <mergeCell ref="AR15:CH16"/>
    <mergeCell ref="AN15:AO16"/>
    <mergeCell ref="AR17:CH17"/>
    <mergeCell ref="AG18:AH18"/>
    <mergeCell ref="AG19:AH19"/>
    <mergeCell ref="AA4:AO4"/>
    <mergeCell ref="AJ19:AK19"/>
    <mergeCell ref="AM19:AN19"/>
    <mergeCell ref="A1:AO2"/>
    <mergeCell ref="AR1:CH2"/>
    <mergeCell ref="A3:E3"/>
    <mergeCell ref="F3:U3"/>
    <mergeCell ref="AJ3:AK3"/>
    <mergeCell ref="AR3:CH3"/>
    <mergeCell ref="A4:F4"/>
    <mergeCell ref="G4:U4"/>
    <mergeCell ref="AR4:CH5"/>
    <mergeCell ref="A5:D12"/>
    <mergeCell ref="E5:G5"/>
    <mergeCell ref="H5:U5"/>
    <mergeCell ref="E6:G7"/>
    <mergeCell ref="H6:U7"/>
    <mergeCell ref="E8:G11"/>
    <mergeCell ref="I8:U8"/>
    <mergeCell ref="H9:U11"/>
    <mergeCell ref="E12:N12"/>
    <mergeCell ref="AM3:AN3"/>
    <mergeCell ref="AF3:AH3"/>
    <mergeCell ref="AB3:AE3"/>
    <mergeCell ref="AR12:CH12"/>
    <mergeCell ref="AR6:CH11"/>
    <mergeCell ref="AA6:AE6"/>
    <mergeCell ref="J19:K19"/>
    <mergeCell ref="I31:L31"/>
    <mergeCell ref="A21:D24"/>
    <mergeCell ref="V18:X18"/>
    <mergeCell ref="V19:X19"/>
    <mergeCell ref="V20:X20"/>
    <mergeCell ref="Y18:AB18"/>
    <mergeCell ref="Y19:AB19"/>
    <mergeCell ref="AJ20:AK20"/>
    <mergeCell ref="P19:Q19"/>
    <mergeCell ref="S19:T19"/>
    <mergeCell ref="AD19:AE19"/>
    <mergeCell ref="F18:H18"/>
    <mergeCell ref="J18:K18"/>
    <mergeCell ref="M18:N18"/>
    <mergeCell ref="P18:Q18"/>
    <mergeCell ref="S18:T18"/>
    <mergeCell ref="A18:D20"/>
    <mergeCell ref="F19:H19"/>
    <mergeCell ref="M19:N19"/>
    <mergeCell ref="F20:H20"/>
    <mergeCell ref="J20:K20"/>
    <mergeCell ref="M20:N20"/>
    <mergeCell ref="P20:Q20"/>
    <mergeCell ref="I27:L29"/>
    <mergeCell ref="E27:H29"/>
    <mergeCell ref="M28:N28"/>
    <mergeCell ref="P28:Q28"/>
    <mergeCell ref="M30:Q30"/>
    <mergeCell ref="M31:Q31"/>
    <mergeCell ref="M27:AF27"/>
    <mergeCell ref="AR27:CJ27"/>
    <mergeCell ref="R28:S28"/>
    <mergeCell ref="U28:V28"/>
    <mergeCell ref="AB28:AC28"/>
    <mergeCell ref="AE28:AF28"/>
    <mergeCell ref="W28:X28"/>
    <mergeCell ref="Z28:AA28"/>
    <mergeCell ref="AK27:AO29"/>
    <mergeCell ref="AK30:AO30"/>
    <mergeCell ref="AK31:AO31"/>
    <mergeCell ref="M29:AF29"/>
    <mergeCell ref="AH39:AJ39"/>
    <mergeCell ref="A40:D42"/>
    <mergeCell ref="E40:H42"/>
    <mergeCell ref="I40:L42"/>
    <mergeCell ref="E45:H45"/>
    <mergeCell ref="I45:L45"/>
    <mergeCell ref="A43:D55"/>
    <mergeCell ref="E55:AG55"/>
    <mergeCell ref="E44:H44"/>
    <mergeCell ref="I44:L44"/>
    <mergeCell ref="E43:H43"/>
    <mergeCell ref="I43:L43"/>
    <mergeCell ref="E50:H50"/>
    <mergeCell ref="A56:AF56"/>
    <mergeCell ref="AG56:AJ56"/>
    <mergeCell ref="AK56:AO56"/>
    <mergeCell ref="E52:AG52"/>
    <mergeCell ref="E53:AG53"/>
    <mergeCell ref="E54:AG54"/>
    <mergeCell ref="AR53:CH53"/>
    <mergeCell ref="AH52:AJ55"/>
    <mergeCell ref="I36:L36"/>
    <mergeCell ref="A30:D39"/>
    <mergeCell ref="E30:H30"/>
    <mergeCell ref="I30:L30"/>
    <mergeCell ref="E34:H34"/>
    <mergeCell ref="I34:L34"/>
    <mergeCell ref="E31:H31"/>
    <mergeCell ref="E32:H32"/>
    <mergeCell ref="I32:L32"/>
    <mergeCell ref="E38:H38"/>
    <mergeCell ref="I38:L38"/>
    <mergeCell ref="E39:AG39"/>
    <mergeCell ref="M37:Q37"/>
    <mergeCell ref="R30:V30"/>
    <mergeCell ref="R31:V31"/>
    <mergeCell ref="R32:V32"/>
    <mergeCell ref="R33:V33"/>
    <mergeCell ref="R34:V34"/>
    <mergeCell ref="R35:V35"/>
    <mergeCell ref="R36:V36"/>
    <mergeCell ref="R37:V37"/>
    <mergeCell ref="AB30:AF30"/>
    <mergeCell ref="AB31:AF31"/>
    <mergeCell ref="AB32:AF32"/>
    <mergeCell ref="AK52:AO55"/>
    <mergeCell ref="E51:H51"/>
    <mergeCell ref="I51:L51"/>
    <mergeCell ref="M51:Q51"/>
    <mergeCell ref="R51:V51"/>
    <mergeCell ref="W51:AA51"/>
    <mergeCell ref="AB51:AF51"/>
    <mergeCell ref="AG51:AJ51"/>
    <mergeCell ref="AK51:AO51"/>
    <mergeCell ref="V5:Z6"/>
    <mergeCell ref="V7:Z8"/>
    <mergeCell ref="AR45:CH45"/>
    <mergeCell ref="E48:H48"/>
    <mergeCell ref="I50:L50"/>
    <mergeCell ref="E46:H46"/>
    <mergeCell ref="I46:L46"/>
    <mergeCell ref="E47:H47"/>
    <mergeCell ref="I47:L47"/>
    <mergeCell ref="I49:L49"/>
    <mergeCell ref="M47:Q47"/>
    <mergeCell ref="R47:V47"/>
    <mergeCell ref="E49:H49"/>
    <mergeCell ref="I48:L48"/>
    <mergeCell ref="W47:AA47"/>
    <mergeCell ref="AB47:AF47"/>
    <mergeCell ref="AG47:AJ47"/>
    <mergeCell ref="AK47:AO47"/>
    <mergeCell ref="M48:Q48"/>
    <mergeCell ref="R48:V48"/>
    <mergeCell ref="W48:AA48"/>
    <mergeCell ref="AB48:AF48"/>
    <mergeCell ref="AG48:AJ48"/>
    <mergeCell ref="AK48:AO48"/>
    <mergeCell ref="AC15:AD16"/>
    <mergeCell ref="AA15:AB16"/>
    <mergeCell ref="AE15:AH16"/>
    <mergeCell ref="AD20:AE20"/>
    <mergeCell ref="AG20:AH20"/>
    <mergeCell ref="AM20:AN20"/>
    <mergeCell ref="AJ18:AK18"/>
    <mergeCell ref="AM18:AN18"/>
    <mergeCell ref="Y20:AB20"/>
    <mergeCell ref="AA9:AO9"/>
    <mergeCell ref="AF6:AO6"/>
    <mergeCell ref="AA7:AC7"/>
    <mergeCell ref="AD7:AF7"/>
    <mergeCell ref="AG7:AI7"/>
    <mergeCell ref="AJ7:AL7"/>
    <mergeCell ref="AM7:AO7"/>
    <mergeCell ref="AA8:AC8"/>
    <mergeCell ref="AD8:AF8"/>
    <mergeCell ref="AG8:AI8"/>
    <mergeCell ref="AJ8:AL8"/>
    <mergeCell ref="AM8:AO8"/>
    <mergeCell ref="AG32:AJ32"/>
    <mergeCell ref="M32:Q32"/>
    <mergeCell ref="M33:Q33"/>
    <mergeCell ref="M34:Q34"/>
    <mergeCell ref="M35:Q35"/>
    <mergeCell ref="M36:Q36"/>
    <mergeCell ref="W30:AA30"/>
    <mergeCell ref="W31:AA31"/>
    <mergeCell ref="AF5:AO5"/>
    <mergeCell ref="AA10:AO11"/>
    <mergeCell ref="V9:Z11"/>
    <mergeCell ref="O12:AB12"/>
    <mergeCell ref="X15:Z16"/>
    <mergeCell ref="Q15:S16"/>
    <mergeCell ref="S20:T20"/>
    <mergeCell ref="AG33:AJ33"/>
    <mergeCell ref="AG34:AJ34"/>
    <mergeCell ref="AG35:AJ35"/>
    <mergeCell ref="AG36:AJ36"/>
    <mergeCell ref="AK32:AO32"/>
    <mergeCell ref="AK33:AO33"/>
    <mergeCell ref="AK34:AO34"/>
    <mergeCell ref="AK35:AO35"/>
    <mergeCell ref="AK36:AO36"/>
    <mergeCell ref="W32:AA32"/>
    <mergeCell ref="W33:AA33"/>
    <mergeCell ref="W34:AA34"/>
    <mergeCell ref="W35:AA35"/>
    <mergeCell ref="W36:AA36"/>
    <mergeCell ref="W37:AA37"/>
    <mergeCell ref="AB37:AF37"/>
    <mergeCell ref="AB33:AF33"/>
    <mergeCell ref="AB34:AF34"/>
    <mergeCell ref="AB35:AF35"/>
    <mergeCell ref="AB36:AF36"/>
    <mergeCell ref="AK37:AO37"/>
    <mergeCell ref="AK38:AO38"/>
    <mergeCell ref="M40:AF40"/>
    <mergeCell ref="AG40:AJ42"/>
    <mergeCell ref="AK40:AO42"/>
    <mergeCell ref="M41:N41"/>
    <mergeCell ref="P41:Q41"/>
    <mergeCell ref="R41:S41"/>
    <mergeCell ref="U41:V41"/>
    <mergeCell ref="W41:X41"/>
    <mergeCell ref="Z41:AA41"/>
    <mergeCell ref="AB41:AC41"/>
    <mergeCell ref="AE41:AF41"/>
    <mergeCell ref="M42:AF42"/>
    <mergeCell ref="M38:Q38"/>
    <mergeCell ref="R38:V38"/>
    <mergeCell ref="W38:AA38"/>
    <mergeCell ref="AB38:AF38"/>
    <mergeCell ref="AG37:AJ37"/>
    <mergeCell ref="AG38:AJ38"/>
    <mergeCell ref="AK39:AO39"/>
    <mergeCell ref="M43:Q43"/>
    <mergeCell ref="R43:V43"/>
    <mergeCell ref="W43:AA43"/>
    <mergeCell ref="AB43:AF43"/>
    <mergeCell ref="AG43:AJ43"/>
    <mergeCell ref="AK43:AO43"/>
    <mergeCell ref="M44:Q44"/>
    <mergeCell ref="R44:V44"/>
    <mergeCell ref="W44:AA44"/>
    <mergeCell ref="AB44:AF44"/>
    <mergeCell ref="AG44:AJ44"/>
    <mergeCell ref="AK44:AO44"/>
    <mergeCell ref="M45:Q45"/>
    <mergeCell ref="R45:V45"/>
    <mergeCell ref="W45:AA45"/>
    <mergeCell ref="AB45:AF45"/>
    <mergeCell ref="AG45:AJ45"/>
    <mergeCell ref="AK45:AO45"/>
    <mergeCell ref="M46:Q46"/>
    <mergeCell ref="R46:V46"/>
    <mergeCell ref="W46:AA46"/>
    <mergeCell ref="AB46:AF46"/>
    <mergeCell ref="AG46:AJ46"/>
    <mergeCell ref="AK46:AO46"/>
    <mergeCell ref="W49:AA49"/>
    <mergeCell ref="AB49:AF49"/>
    <mergeCell ref="AG49:AJ49"/>
    <mergeCell ref="AK49:AO49"/>
    <mergeCell ref="M50:Q50"/>
    <mergeCell ref="R50:V50"/>
    <mergeCell ref="W50:AA50"/>
    <mergeCell ref="AB50:AF50"/>
    <mergeCell ref="AG50:AJ50"/>
    <mergeCell ref="AK50:AO50"/>
    <mergeCell ref="M49:Q49"/>
    <mergeCell ref="R49:V49"/>
  </mergeCells>
  <phoneticPr fontId="1"/>
  <dataValidations count="9">
    <dataValidation type="list" allowBlank="1" showInputMessage="1" showErrorMessage="1" sqref="AA4" xr:uid="{00000000-0002-0000-0000-000000000000}">
      <formula1>"選択してください,学事・ゼミ・研究室利用,その他の利用"</formula1>
    </dataValidation>
    <dataValidation type="list" showInputMessage="1" showErrorMessage="1" sqref="AD8:AF8" xr:uid="{00000000-0002-0000-0000-000001000000}">
      <formula1>"選択してください,小学校"</formula1>
    </dataValidation>
    <dataValidation type="list" allowBlank="1" showInputMessage="1" showErrorMessage="1" sqref="AM8:AO8" xr:uid="{00000000-0002-0000-0000-000002000000}">
      <formula1>"選択してください,退職教職員,卒業生, 一般,その他"</formula1>
    </dataValidation>
    <dataValidation type="list" allowBlank="1" showInputMessage="1" showErrorMessage="1" sqref="AA8:AC8" xr:uid="{00000000-0002-0000-0000-000003000000}">
      <formula1>"選択してください,幼稚園,中学校,高等学校,中高事務室,幼稚園事務室,監査室,経営企画局,法人事務局,大学事務局"</formula1>
    </dataValidation>
    <dataValidation type="list" showInputMessage="1" showErrorMessage="1" sqref="AG8:AI8" xr:uid="{00000000-0002-0000-0000-000004000000}">
      <formula1>"選択してください,大学(教育学部),大学(人間科学部),大学(文学部),大学院(人間科学),大学院(言語文化),大学院(教育学),専攻科(教育),外国人留学生別科,総務課,施設課,教育支援課,国際交流室,情報システム室,キャリア支援課,図書館課,学長事務室,生涯学習課"</formula1>
    </dataValidation>
    <dataValidation type="list" allowBlank="1" showInputMessage="1" showErrorMessage="1" sqref="AJ8:AL8" xr:uid="{00000000-0002-0000-0000-000005000000}">
      <formula1>"選択してください,大学(情報学部),大学(国際学部),大学(健康栄養),大学(経営学部),大学院(情報学),大学院(国際学),総務課,施設課,入学センター事務室,国際交流室,教育支援課,情報システム室,図書館課,キャリア支援課,生涯学習課"</formula1>
    </dataValidation>
    <dataValidation type="list" allowBlank="1" showInputMessage="1" showErrorMessage="1" sqref="AA6:AE6" xr:uid="{00000000-0002-0000-0000-000006000000}">
      <formula1>"選択してください,在学生,現役教職員,退職教職員,学園関係者,一般"</formula1>
    </dataValidation>
    <dataValidation type="list" allowBlank="1" showInputMessage="1" showErrorMessage="1" sqref="I58:P58" xr:uid="{47167DD7-5C09-4471-B26F-7AAFF8BF6900}">
      <formula1>"選択してください,越谷,湘南,旗の台,その他"</formula1>
    </dataValidation>
    <dataValidation type="list" allowBlank="1" showInputMessage="1" showErrorMessage="1" sqref="I57:P57" xr:uid="{C320A7AE-A635-40DC-A0F9-75492650D385}">
      <formula1>"選択してください,郵送,メール"</formula1>
    </dataValidation>
  </dataValidations>
  <pageMargins left="0.70866141732283472" right="0.70866141732283472" top="0.74803149606299213" bottom="0.35433070866141736" header="0.31496062992125984" footer="0.31496062992125984"/>
  <pageSetup paperSize="9" scale="71" orientation="portrait" r:id="rId1"/>
  <colBreaks count="1" manualBreakCount="1">
    <brk id="41"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61"/>
  <sheetViews>
    <sheetView view="pageBreakPreview" topLeftCell="A4" zoomScale="70" zoomScaleNormal="100" zoomScaleSheetLayoutView="70" workbookViewId="0">
      <selection activeCell="AC6" sqref="AC6:AF9"/>
    </sheetView>
  </sheetViews>
  <sheetFormatPr defaultRowHeight="13.5" x14ac:dyDescent="0.15"/>
  <cols>
    <col min="1" max="1" width="3.375" style="7" customWidth="1"/>
    <col min="2" max="3" width="2.125" style="16" customWidth="1"/>
    <col min="4" max="13" width="2.375" style="7" customWidth="1"/>
    <col min="14" max="32" width="2.5" style="7" customWidth="1"/>
    <col min="33" max="33" width="16" style="7" customWidth="1"/>
    <col min="34" max="34" width="2.625" style="7" customWidth="1"/>
    <col min="35" max="35" width="2.5" style="7" customWidth="1"/>
    <col min="36" max="75" width="2.375" style="7" customWidth="1"/>
    <col min="76" max="199" width="2.625" style="7" customWidth="1"/>
    <col min="200" max="16384" width="9" style="7"/>
  </cols>
  <sheetData>
    <row r="1" spans="1:78" ht="13.5" customHeight="1" x14ac:dyDescent="0.15">
      <c r="B1" s="361" t="s">
        <v>85</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14"/>
      <c r="AJ1" s="507" t="s">
        <v>84</v>
      </c>
      <c r="AK1" s="507"/>
      <c r="AL1" s="507"/>
      <c r="AM1" s="507"/>
      <c r="AN1" s="507"/>
      <c r="AO1" s="507"/>
      <c r="AP1" s="507"/>
      <c r="AQ1" s="507"/>
      <c r="AR1" s="507"/>
      <c r="AS1" s="507"/>
      <c r="AT1" s="507"/>
      <c r="AU1" s="507"/>
      <c r="AV1" s="507"/>
      <c r="AW1" s="507"/>
      <c r="AX1" s="507"/>
      <c r="AY1" s="507"/>
      <c r="AZ1" s="507"/>
      <c r="BA1" s="507"/>
      <c r="BB1" s="507"/>
      <c r="BC1" s="507"/>
      <c r="BD1" s="507"/>
      <c r="BE1" s="507"/>
      <c r="BF1" s="507"/>
      <c r="BG1" s="507"/>
      <c r="BH1" s="507"/>
      <c r="BI1" s="507"/>
      <c r="BJ1" s="507"/>
      <c r="BK1" s="507"/>
      <c r="BL1" s="507"/>
      <c r="BM1" s="507"/>
      <c r="BN1" s="507"/>
      <c r="BO1" s="507"/>
      <c r="BP1" s="507"/>
      <c r="BQ1" s="507"/>
      <c r="BR1" s="507"/>
      <c r="BS1" s="507"/>
      <c r="BT1" s="507"/>
      <c r="BU1" s="507"/>
      <c r="BV1" s="507"/>
      <c r="BW1" s="507"/>
    </row>
    <row r="2" spans="1:78" ht="13.5" customHeight="1" x14ac:dyDescent="0.15">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14"/>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row>
    <row r="3" spans="1:78" ht="14.25" thickBot="1" x14ac:dyDescent="0.2">
      <c r="B3" s="56" t="s">
        <v>24</v>
      </c>
      <c r="I3" s="511" t="s">
        <v>34</v>
      </c>
      <c r="J3" s="511"/>
      <c r="K3" s="511"/>
      <c r="L3" s="511"/>
      <c r="M3" s="511"/>
      <c r="N3" s="511"/>
      <c r="O3" s="511"/>
      <c r="P3" s="511"/>
      <c r="Q3" s="511"/>
      <c r="R3" s="511"/>
      <c r="S3" s="511"/>
      <c r="T3" s="511"/>
      <c r="U3" s="511"/>
      <c r="V3" s="511"/>
      <c r="W3" s="511"/>
      <c r="X3" s="511"/>
      <c r="Y3" s="511"/>
      <c r="Z3" s="511"/>
      <c r="AA3" s="511"/>
      <c r="AB3" s="511"/>
      <c r="AC3" s="511"/>
      <c r="AD3" s="511"/>
      <c r="AE3" s="511"/>
      <c r="AF3" s="511"/>
      <c r="AG3" s="11"/>
      <c r="AH3" s="11"/>
      <c r="AJ3" s="508" t="s">
        <v>154</v>
      </c>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row>
    <row r="4" spans="1:78" ht="15" customHeight="1" x14ac:dyDescent="0.15">
      <c r="B4" s="498" t="s">
        <v>36</v>
      </c>
      <c r="C4" s="499"/>
      <c r="D4" s="502" t="s">
        <v>37</v>
      </c>
      <c r="E4" s="482"/>
      <c r="F4" s="504" t="s">
        <v>86</v>
      </c>
      <c r="G4" s="481"/>
      <c r="H4" s="481"/>
      <c r="I4" s="481"/>
      <c r="J4" s="481"/>
      <c r="K4" s="481"/>
      <c r="L4" s="481"/>
      <c r="M4" s="482"/>
      <c r="N4" s="457" t="s" ph="1">
        <v>109</v>
      </c>
      <c r="O4" s="457" ph="1"/>
      <c r="P4" s="457" ph="1"/>
      <c r="Q4" s="457" ph="1"/>
      <c r="R4" s="457" ph="1"/>
      <c r="S4" s="457" ph="1"/>
      <c r="T4" s="457" ph="1"/>
      <c r="U4" s="457" ph="1"/>
      <c r="V4" s="457" ph="1"/>
      <c r="W4" s="457" ph="1"/>
      <c r="X4" s="457" ph="1"/>
      <c r="Y4" s="480" t="s">
        <v>87</v>
      </c>
      <c r="Z4" s="481"/>
      <c r="AA4" s="481"/>
      <c r="AB4" s="482"/>
      <c r="AC4" s="480" t="s">
        <v>99</v>
      </c>
      <c r="AD4" s="481"/>
      <c r="AE4" s="481"/>
      <c r="AF4" s="482"/>
      <c r="AG4" s="478" t="s">
        <v>97</v>
      </c>
      <c r="AH4" s="12"/>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c r="BS4" s="508"/>
      <c r="BT4" s="508"/>
      <c r="BU4" s="508"/>
      <c r="BV4" s="508"/>
      <c r="BW4" s="508"/>
    </row>
    <row r="5" spans="1:78" ht="15" customHeight="1" thickBot="1" x14ac:dyDescent="0.2">
      <c r="B5" s="500"/>
      <c r="C5" s="501"/>
      <c r="D5" s="503"/>
      <c r="E5" s="485"/>
      <c r="F5" s="484"/>
      <c r="G5" s="484"/>
      <c r="H5" s="484"/>
      <c r="I5" s="484"/>
      <c r="J5" s="484"/>
      <c r="K5" s="484"/>
      <c r="L5" s="484"/>
      <c r="M5" s="485"/>
      <c r="N5" s="458" ph="1"/>
      <c r="O5" s="458" ph="1"/>
      <c r="P5" s="458" ph="1"/>
      <c r="Q5" s="458" ph="1"/>
      <c r="R5" s="458" ph="1"/>
      <c r="S5" s="458" ph="1"/>
      <c r="T5" s="458" ph="1"/>
      <c r="U5" s="458" ph="1"/>
      <c r="V5" s="458" ph="1"/>
      <c r="W5" s="458" ph="1"/>
      <c r="X5" s="458" ph="1"/>
      <c r="Y5" s="483"/>
      <c r="Z5" s="484"/>
      <c r="AA5" s="484"/>
      <c r="AB5" s="485"/>
      <c r="AC5" s="483"/>
      <c r="AD5" s="484"/>
      <c r="AE5" s="484"/>
      <c r="AF5" s="485"/>
      <c r="AG5" s="479"/>
      <c r="AH5" s="12"/>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5"/>
      <c r="BT5" s="505"/>
      <c r="BU5" s="505"/>
      <c r="BV5" s="505"/>
      <c r="BW5" s="505"/>
    </row>
    <row r="6" spans="1:78" ht="15" customHeight="1" x14ac:dyDescent="0.15">
      <c r="A6" s="528" t="s">
        <v>141</v>
      </c>
      <c r="B6" s="513">
        <v>1</v>
      </c>
      <c r="C6" s="514"/>
      <c r="D6" s="519" t="str">
        <f>予約申込書!AA6</f>
        <v>選択してください</v>
      </c>
      <c r="E6" s="520"/>
      <c r="F6" s="520"/>
      <c r="G6" s="520"/>
      <c r="H6" s="520"/>
      <c r="I6" s="520"/>
      <c r="J6" s="520"/>
      <c r="K6" s="520"/>
      <c r="L6" s="520"/>
      <c r="M6" s="521"/>
      <c r="N6" s="525">
        <f>予約申込書!H5</f>
        <v>0</v>
      </c>
      <c r="O6" s="525"/>
      <c r="P6" s="525"/>
      <c r="Q6" s="525"/>
      <c r="R6" s="525"/>
      <c r="S6" s="525"/>
      <c r="T6" s="525"/>
      <c r="U6" s="525"/>
      <c r="V6" s="525"/>
      <c r="W6" s="525"/>
      <c r="X6" s="525"/>
      <c r="Y6" s="459" t="s">
        <v>48</v>
      </c>
      <c r="Z6" s="459"/>
      <c r="AA6" s="459"/>
      <c r="AB6" s="460"/>
      <c r="AC6" s="465"/>
      <c r="AD6" s="465"/>
      <c r="AE6" s="465"/>
      <c r="AF6" s="466"/>
      <c r="AG6" s="476"/>
      <c r="AH6" s="19"/>
      <c r="AJ6" s="508" t="s">
        <v>166</v>
      </c>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row>
    <row r="7" spans="1:78" ht="15" customHeight="1" x14ac:dyDescent="0.15">
      <c r="A7" s="528"/>
      <c r="B7" s="515"/>
      <c r="C7" s="516"/>
      <c r="D7" s="522"/>
      <c r="E7" s="523"/>
      <c r="F7" s="523"/>
      <c r="G7" s="523"/>
      <c r="H7" s="523"/>
      <c r="I7" s="523"/>
      <c r="J7" s="523"/>
      <c r="K7" s="523"/>
      <c r="L7" s="523"/>
      <c r="M7" s="524"/>
      <c r="N7" s="510">
        <f>予約申込書!H6</f>
        <v>0</v>
      </c>
      <c r="O7" s="510"/>
      <c r="P7" s="510"/>
      <c r="Q7" s="510"/>
      <c r="R7" s="510"/>
      <c r="S7" s="510"/>
      <c r="T7" s="510"/>
      <c r="U7" s="510"/>
      <c r="V7" s="510"/>
      <c r="W7" s="510"/>
      <c r="X7" s="510"/>
      <c r="Y7" s="461"/>
      <c r="Z7" s="461"/>
      <c r="AA7" s="461"/>
      <c r="AB7" s="462"/>
      <c r="AC7" s="467"/>
      <c r="AD7" s="467"/>
      <c r="AE7" s="467"/>
      <c r="AF7" s="468"/>
      <c r="AG7" s="477"/>
      <c r="AH7" s="19"/>
      <c r="AJ7" s="508" t="s">
        <v>167</v>
      </c>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row>
    <row r="8" spans="1:78" ht="15" customHeight="1" x14ac:dyDescent="0.15">
      <c r="A8" s="528"/>
      <c r="B8" s="515"/>
      <c r="C8" s="516"/>
      <c r="D8" s="472" t="s">
        <v>108</v>
      </c>
      <c r="E8" s="473"/>
      <c r="F8" s="487" t="s">
        <v>48</v>
      </c>
      <c r="G8" s="487"/>
      <c r="H8" s="487"/>
      <c r="I8" s="487"/>
      <c r="J8" s="487"/>
      <c r="K8" s="487"/>
      <c r="L8" s="487"/>
      <c r="M8" s="488"/>
      <c r="N8" s="510"/>
      <c r="O8" s="510"/>
      <c r="P8" s="510"/>
      <c r="Q8" s="510"/>
      <c r="R8" s="510"/>
      <c r="S8" s="510"/>
      <c r="T8" s="510"/>
      <c r="U8" s="510"/>
      <c r="V8" s="510"/>
      <c r="W8" s="510"/>
      <c r="X8" s="510"/>
      <c r="Y8" s="461"/>
      <c r="Z8" s="461"/>
      <c r="AA8" s="461"/>
      <c r="AB8" s="462"/>
      <c r="AC8" s="467"/>
      <c r="AD8" s="467"/>
      <c r="AE8" s="467"/>
      <c r="AF8" s="468"/>
      <c r="AG8" s="477"/>
      <c r="AH8" s="13"/>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row>
    <row r="9" spans="1:78" ht="15" customHeight="1" thickBot="1" x14ac:dyDescent="0.2">
      <c r="A9" s="528"/>
      <c r="B9" s="517"/>
      <c r="C9" s="518"/>
      <c r="D9" s="474"/>
      <c r="E9" s="475"/>
      <c r="F9" s="489"/>
      <c r="G9" s="489"/>
      <c r="H9" s="489"/>
      <c r="I9" s="489"/>
      <c r="J9" s="489"/>
      <c r="K9" s="489"/>
      <c r="L9" s="489"/>
      <c r="M9" s="490"/>
      <c r="N9" s="510"/>
      <c r="O9" s="510"/>
      <c r="P9" s="510"/>
      <c r="Q9" s="510"/>
      <c r="R9" s="510"/>
      <c r="S9" s="510"/>
      <c r="T9" s="510"/>
      <c r="U9" s="510"/>
      <c r="V9" s="510"/>
      <c r="W9" s="510"/>
      <c r="X9" s="510"/>
      <c r="Y9" s="463"/>
      <c r="Z9" s="463"/>
      <c r="AA9" s="463"/>
      <c r="AB9" s="464"/>
      <c r="AC9" s="469"/>
      <c r="AD9" s="469"/>
      <c r="AE9" s="469"/>
      <c r="AF9" s="470"/>
      <c r="AG9" s="477"/>
      <c r="AH9" s="13"/>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row>
    <row r="10" spans="1:78" ht="15" customHeight="1" x14ac:dyDescent="0.15">
      <c r="B10" s="498" t="s">
        <v>36</v>
      </c>
      <c r="C10" s="499"/>
      <c r="D10" s="502" t="s">
        <v>37</v>
      </c>
      <c r="E10" s="482"/>
      <c r="F10" s="504" t="s">
        <v>86</v>
      </c>
      <c r="G10" s="481"/>
      <c r="H10" s="481"/>
      <c r="I10" s="481"/>
      <c r="J10" s="481"/>
      <c r="K10" s="481"/>
      <c r="L10" s="481"/>
      <c r="M10" s="482"/>
      <c r="N10" s="457" t="s" ph="1">
        <v>109</v>
      </c>
      <c r="O10" s="457" ph="1"/>
      <c r="P10" s="457" ph="1"/>
      <c r="Q10" s="457" ph="1"/>
      <c r="R10" s="457" ph="1"/>
      <c r="S10" s="457" ph="1"/>
      <c r="T10" s="457" ph="1"/>
      <c r="U10" s="457" ph="1"/>
      <c r="V10" s="457" ph="1"/>
      <c r="W10" s="457" ph="1"/>
      <c r="X10" s="457" ph="1"/>
      <c r="Y10" s="480" t="s">
        <v>87</v>
      </c>
      <c r="Z10" s="481"/>
      <c r="AA10" s="481"/>
      <c r="AB10" s="482"/>
      <c r="AC10" s="480" t="s">
        <v>99</v>
      </c>
      <c r="AD10" s="481"/>
      <c r="AE10" s="481"/>
      <c r="AF10" s="482"/>
      <c r="AG10" s="478" t="s">
        <v>97</v>
      </c>
      <c r="AH10" s="12"/>
      <c r="AJ10" s="505" t="s">
        <v>155</v>
      </c>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5"/>
      <c r="BU10" s="505"/>
      <c r="BV10" s="505"/>
      <c r="BW10" s="505"/>
    </row>
    <row r="11" spans="1:78" ht="15" customHeight="1" thickBot="1" x14ac:dyDescent="0.2">
      <c r="B11" s="500"/>
      <c r="C11" s="501"/>
      <c r="D11" s="503"/>
      <c r="E11" s="485"/>
      <c r="F11" s="484"/>
      <c r="G11" s="484"/>
      <c r="H11" s="484"/>
      <c r="I11" s="484"/>
      <c r="J11" s="484"/>
      <c r="K11" s="484"/>
      <c r="L11" s="484"/>
      <c r="M11" s="485"/>
      <c r="N11" s="458" ph="1"/>
      <c r="O11" s="458" ph="1"/>
      <c r="P11" s="458" ph="1"/>
      <c r="Q11" s="458" ph="1"/>
      <c r="R11" s="458" ph="1"/>
      <c r="S11" s="458" ph="1"/>
      <c r="T11" s="458" ph="1"/>
      <c r="U11" s="458" ph="1"/>
      <c r="V11" s="458" ph="1"/>
      <c r="W11" s="458" ph="1"/>
      <c r="X11" s="458" ph="1"/>
      <c r="Y11" s="483"/>
      <c r="Z11" s="484"/>
      <c r="AA11" s="484"/>
      <c r="AB11" s="485"/>
      <c r="AC11" s="483"/>
      <c r="AD11" s="484"/>
      <c r="AE11" s="484"/>
      <c r="AF11" s="485"/>
      <c r="AG11" s="479"/>
      <c r="AH11" s="12"/>
      <c r="AJ11" s="505" t="s">
        <v>156</v>
      </c>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row>
    <row r="12" spans="1:78" ht="15" customHeight="1" x14ac:dyDescent="0.15">
      <c r="B12" s="493">
        <v>2</v>
      </c>
      <c r="C12" s="494"/>
      <c r="D12" s="495"/>
      <c r="E12" s="486"/>
      <c r="F12" s="486"/>
      <c r="G12" s="486"/>
      <c r="H12" s="486"/>
      <c r="I12" s="486"/>
      <c r="J12" s="486"/>
      <c r="K12" s="486"/>
      <c r="L12" s="486"/>
      <c r="M12" s="486"/>
      <c r="N12" s="486"/>
      <c r="O12" s="486"/>
      <c r="P12" s="486"/>
      <c r="Q12" s="486"/>
      <c r="R12" s="486"/>
      <c r="S12" s="486"/>
      <c r="T12" s="486"/>
      <c r="U12" s="486"/>
      <c r="V12" s="486"/>
      <c r="W12" s="486"/>
      <c r="X12" s="486"/>
      <c r="Y12" s="459" t="s">
        <v>48</v>
      </c>
      <c r="Z12" s="459"/>
      <c r="AA12" s="459"/>
      <c r="AB12" s="460"/>
      <c r="AC12" s="465"/>
      <c r="AD12" s="465"/>
      <c r="AE12" s="465"/>
      <c r="AF12" s="466"/>
      <c r="AG12" s="476"/>
      <c r="AH12" s="19"/>
      <c r="AJ12" s="505" t="s">
        <v>157</v>
      </c>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row>
    <row r="13" spans="1:78" ht="15" customHeight="1" x14ac:dyDescent="0.15">
      <c r="B13" s="493"/>
      <c r="C13" s="494"/>
      <c r="D13" s="496"/>
      <c r="E13" s="497"/>
      <c r="F13" s="497"/>
      <c r="G13" s="497"/>
      <c r="H13" s="497"/>
      <c r="I13" s="497"/>
      <c r="J13" s="497"/>
      <c r="K13" s="497"/>
      <c r="L13" s="497"/>
      <c r="M13" s="497"/>
      <c r="N13" s="471"/>
      <c r="O13" s="471"/>
      <c r="P13" s="471"/>
      <c r="Q13" s="471"/>
      <c r="R13" s="471"/>
      <c r="S13" s="471"/>
      <c r="T13" s="471"/>
      <c r="U13" s="471"/>
      <c r="V13" s="471"/>
      <c r="W13" s="471"/>
      <c r="X13" s="471"/>
      <c r="Y13" s="461"/>
      <c r="Z13" s="461"/>
      <c r="AA13" s="461"/>
      <c r="AB13" s="462"/>
      <c r="AC13" s="467"/>
      <c r="AD13" s="467"/>
      <c r="AE13" s="467"/>
      <c r="AF13" s="468"/>
      <c r="AG13" s="477"/>
      <c r="AH13" s="19"/>
      <c r="AJ13" s="505" t="s">
        <v>158</v>
      </c>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row>
    <row r="14" spans="1:78" ht="15" customHeight="1" x14ac:dyDescent="0.15">
      <c r="B14" s="493"/>
      <c r="C14" s="494"/>
      <c r="D14" s="472" t="s">
        <v>108</v>
      </c>
      <c r="E14" s="473"/>
      <c r="F14" s="487" t="s">
        <v>48</v>
      </c>
      <c r="G14" s="487"/>
      <c r="H14" s="487"/>
      <c r="I14" s="487"/>
      <c r="J14" s="487"/>
      <c r="K14" s="487"/>
      <c r="L14" s="487"/>
      <c r="M14" s="488"/>
      <c r="N14" s="471"/>
      <c r="O14" s="471"/>
      <c r="P14" s="471"/>
      <c r="Q14" s="471"/>
      <c r="R14" s="471"/>
      <c r="S14" s="471"/>
      <c r="T14" s="471"/>
      <c r="U14" s="471"/>
      <c r="V14" s="471"/>
      <c r="W14" s="471"/>
      <c r="X14" s="471"/>
      <c r="Y14" s="461"/>
      <c r="Z14" s="461"/>
      <c r="AA14" s="461"/>
      <c r="AB14" s="462"/>
      <c r="AC14" s="467"/>
      <c r="AD14" s="467"/>
      <c r="AE14" s="467"/>
      <c r="AF14" s="468"/>
      <c r="AG14" s="477"/>
      <c r="AH14" s="13"/>
      <c r="AJ14" s="505" t="s">
        <v>159</v>
      </c>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17"/>
      <c r="BY14" s="17"/>
      <c r="BZ14" s="17"/>
    </row>
    <row r="15" spans="1:78" ht="15" customHeight="1" thickBot="1" x14ac:dyDescent="0.2">
      <c r="B15" s="493"/>
      <c r="C15" s="494"/>
      <c r="D15" s="474"/>
      <c r="E15" s="475"/>
      <c r="F15" s="489"/>
      <c r="G15" s="489"/>
      <c r="H15" s="489"/>
      <c r="I15" s="489"/>
      <c r="J15" s="489"/>
      <c r="K15" s="489"/>
      <c r="L15" s="489"/>
      <c r="M15" s="490"/>
      <c r="N15" s="471"/>
      <c r="O15" s="471"/>
      <c r="P15" s="471"/>
      <c r="Q15" s="471"/>
      <c r="R15" s="471"/>
      <c r="S15" s="471"/>
      <c r="T15" s="471"/>
      <c r="U15" s="471"/>
      <c r="V15" s="471"/>
      <c r="W15" s="471"/>
      <c r="X15" s="471"/>
      <c r="Y15" s="463"/>
      <c r="Z15" s="463"/>
      <c r="AA15" s="463"/>
      <c r="AB15" s="464"/>
      <c r="AC15" s="469"/>
      <c r="AD15" s="469"/>
      <c r="AE15" s="469"/>
      <c r="AF15" s="470"/>
      <c r="AG15" s="477"/>
      <c r="AH15" s="13"/>
      <c r="AJ15" s="505" t="s">
        <v>160</v>
      </c>
      <c r="AK15" s="505"/>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5"/>
      <c r="BJ15" s="505"/>
      <c r="BK15" s="505"/>
      <c r="BL15" s="505"/>
      <c r="BM15" s="505"/>
      <c r="BN15" s="505"/>
      <c r="BO15" s="505"/>
      <c r="BP15" s="505"/>
      <c r="BQ15" s="505"/>
      <c r="BR15" s="505"/>
      <c r="BS15" s="505"/>
      <c r="BT15" s="505"/>
      <c r="BU15" s="505"/>
      <c r="BV15" s="505"/>
      <c r="BW15" s="505"/>
    </row>
    <row r="16" spans="1:78" ht="15" customHeight="1" x14ac:dyDescent="0.15">
      <c r="B16" s="498" t="s">
        <v>36</v>
      </c>
      <c r="C16" s="499"/>
      <c r="D16" s="502" t="s">
        <v>37</v>
      </c>
      <c r="E16" s="482"/>
      <c r="F16" s="504" t="s">
        <v>86</v>
      </c>
      <c r="G16" s="481"/>
      <c r="H16" s="481"/>
      <c r="I16" s="481"/>
      <c r="J16" s="481"/>
      <c r="K16" s="481"/>
      <c r="L16" s="481"/>
      <c r="M16" s="482"/>
      <c r="N16" s="457" t="s" ph="1">
        <v>109</v>
      </c>
      <c r="O16" s="457" ph="1"/>
      <c r="P16" s="457" ph="1"/>
      <c r="Q16" s="457" ph="1"/>
      <c r="R16" s="457" ph="1"/>
      <c r="S16" s="457" ph="1"/>
      <c r="T16" s="457" ph="1"/>
      <c r="U16" s="457" ph="1"/>
      <c r="V16" s="457" ph="1"/>
      <c r="W16" s="457" ph="1"/>
      <c r="X16" s="457" ph="1"/>
      <c r="Y16" s="480" t="s">
        <v>87</v>
      </c>
      <c r="Z16" s="481"/>
      <c r="AA16" s="481"/>
      <c r="AB16" s="482"/>
      <c r="AC16" s="480" t="s">
        <v>99</v>
      </c>
      <c r="AD16" s="481"/>
      <c r="AE16" s="481"/>
      <c r="AF16" s="482"/>
      <c r="AG16" s="478" t="s">
        <v>97</v>
      </c>
      <c r="AH16" s="12"/>
      <c r="AJ16" s="506" t="s">
        <v>161</v>
      </c>
      <c r="AK16" s="506"/>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35"/>
      <c r="BY16" s="35"/>
      <c r="BZ16" s="35"/>
    </row>
    <row r="17" spans="2:78" ht="15" customHeight="1" thickBot="1" x14ac:dyDescent="0.2">
      <c r="B17" s="500"/>
      <c r="C17" s="501"/>
      <c r="D17" s="503"/>
      <c r="E17" s="485"/>
      <c r="F17" s="484"/>
      <c r="G17" s="484"/>
      <c r="H17" s="484"/>
      <c r="I17" s="484"/>
      <c r="J17" s="484"/>
      <c r="K17" s="484"/>
      <c r="L17" s="484"/>
      <c r="M17" s="485"/>
      <c r="N17" s="458" ph="1"/>
      <c r="O17" s="458" ph="1"/>
      <c r="P17" s="458" ph="1"/>
      <c r="Q17" s="458" ph="1"/>
      <c r="R17" s="458" ph="1"/>
      <c r="S17" s="458" ph="1"/>
      <c r="T17" s="458" ph="1"/>
      <c r="U17" s="458" ph="1"/>
      <c r="V17" s="458" ph="1"/>
      <c r="W17" s="458" ph="1"/>
      <c r="X17" s="458" ph="1"/>
      <c r="Y17" s="483"/>
      <c r="Z17" s="484"/>
      <c r="AA17" s="484"/>
      <c r="AB17" s="485"/>
      <c r="AC17" s="483"/>
      <c r="AD17" s="484"/>
      <c r="AE17" s="484"/>
      <c r="AF17" s="485"/>
      <c r="AG17" s="479"/>
      <c r="AH17" s="12"/>
      <c r="AJ17" s="505" t="s">
        <v>153</v>
      </c>
      <c r="AK17" s="505"/>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5"/>
      <c r="BJ17" s="505"/>
      <c r="BK17" s="505"/>
      <c r="BL17" s="505"/>
      <c r="BM17" s="505"/>
      <c r="BN17" s="505"/>
      <c r="BO17" s="505"/>
      <c r="BP17" s="505"/>
      <c r="BQ17" s="505"/>
      <c r="BR17" s="505"/>
      <c r="BS17" s="505"/>
      <c r="BT17" s="505"/>
      <c r="BU17" s="505"/>
      <c r="BV17" s="505"/>
      <c r="BW17" s="505"/>
      <c r="BX17" s="35"/>
      <c r="BY17" s="35"/>
      <c r="BZ17" s="35"/>
    </row>
    <row r="18" spans="2:78" ht="15" customHeight="1" x14ac:dyDescent="0.15">
      <c r="B18" s="493">
        <v>3</v>
      </c>
      <c r="C18" s="494"/>
      <c r="D18" s="495"/>
      <c r="E18" s="486"/>
      <c r="F18" s="486"/>
      <c r="G18" s="486"/>
      <c r="H18" s="486"/>
      <c r="I18" s="486"/>
      <c r="J18" s="486"/>
      <c r="K18" s="486"/>
      <c r="L18" s="486"/>
      <c r="M18" s="486"/>
      <c r="N18" s="486"/>
      <c r="O18" s="486"/>
      <c r="P18" s="486"/>
      <c r="Q18" s="486"/>
      <c r="R18" s="486"/>
      <c r="S18" s="486"/>
      <c r="T18" s="486"/>
      <c r="U18" s="486"/>
      <c r="V18" s="486"/>
      <c r="W18" s="486"/>
      <c r="X18" s="486"/>
      <c r="Y18" s="459" t="s">
        <v>48</v>
      </c>
      <c r="Z18" s="459"/>
      <c r="AA18" s="459"/>
      <c r="AB18" s="460"/>
      <c r="AC18" s="465"/>
      <c r="AD18" s="465"/>
      <c r="AE18" s="465"/>
      <c r="AF18" s="466"/>
      <c r="AG18" s="476"/>
      <c r="AH18" s="19"/>
      <c r="AJ18" s="492" t="s">
        <v>162</v>
      </c>
      <c r="AK18" s="492"/>
      <c r="AL18" s="492"/>
      <c r="AM18" s="492"/>
      <c r="AN18" s="492"/>
      <c r="AO18" s="492"/>
      <c r="AP18" s="492"/>
      <c r="AQ18" s="492"/>
      <c r="AR18" s="492"/>
      <c r="AS18" s="492"/>
      <c r="AT18" s="492"/>
      <c r="AU18" s="492"/>
      <c r="AV18" s="492"/>
      <c r="AW18" s="492"/>
      <c r="AX18" s="492"/>
      <c r="AY18" s="492"/>
      <c r="AZ18" s="492"/>
      <c r="BA18" s="492"/>
      <c r="BB18" s="492"/>
      <c r="BC18" s="492"/>
      <c r="BD18" s="492"/>
      <c r="BE18" s="492"/>
      <c r="BF18" s="492"/>
      <c r="BG18" s="492"/>
      <c r="BH18" s="492"/>
      <c r="BI18" s="492"/>
      <c r="BJ18" s="492"/>
      <c r="BK18" s="492"/>
      <c r="BL18" s="492"/>
      <c r="BM18" s="492"/>
      <c r="BN18" s="492"/>
      <c r="BO18" s="492"/>
      <c r="BP18" s="492"/>
      <c r="BQ18" s="492"/>
      <c r="BR18" s="492"/>
      <c r="BS18" s="492"/>
      <c r="BT18" s="492"/>
      <c r="BU18" s="492"/>
      <c r="BV18" s="492"/>
      <c r="BW18" s="492"/>
    </row>
    <row r="19" spans="2:78" ht="15" customHeight="1" x14ac:dyDescent="0.15">
      <c r="B19" s="493"/>
      <c r="C19" s="494"/>
      <c r="D19" s="496"/>
      <c r="E19" s="497"/>
      <c r="F19" s="497"/>
      <c r="G19" s="497"/>
      <c r="H19" s="497"/>
      <c r="I19" s="497"/>
      <c r="J19" s="497"/>
      <c r="K19" s="497"/>
      <c r="L19" s="497"/>
      <c r="M19" s="497"/>
      <c r="N19" s="471"/>
      <c r="O19" s="471"/>
      <c r="P19" s="471"/>
      <c r="Q19" s="471"/>
      <c r="R19" s="471"/>
      <c r="S19" s="471"/>
      <c r="T19" s="471"/>
      <c r="U19" s="471"/>
      <c r="V19" s="471"/>
      <c r="W19" s="471"/>
      <c r="X19" s="471"/>
      <c r="Y19" s="461"/>
      <c r="Z19" s="461"/>
      <c r="AA19" s="461"/>
      <c r="AB19" s="462"/>
      <c r="AC19" s="467"/>
      <c r="AD19" s="467"/>
      <c r="AE19" s="467"/>
      <c r="AF19" s="468"/>
      <c r="AG19" s="477"/>
      <c r="AH19" s="19"/>
      <c r="AJ19" s="508" t="s">
        <v>163</v>
      </c>
      <c r="AK19" s="508"/>
      <c r="AL19" s="508"/>
      <c r="AM19" s="508"/>
      <c r="AN19" s="508"/>
      <c r="AO19" s="508"/>
      <c r="AP19" s="508"/>
      <c r="AQ19" s="508"/>
      <c r="AR19" s="508"/>
      <c r="AS19" s="508"/>
      <c r="AT19" s="508"/>
      <c r="AU19" s="508"/>
      <c r="AV19" s="508"/>
      <c r="AW19" s="508"/>
      <c r="AX19" s="508"/>
      <c r="AY19" s="508"/>
      <c r="AZ19" s="508"/>
      <c r="BA19" s="508"/>
      <c r="BB19" s="508"/>
      <c r="BC19" s="508"/>
      <c r="BD19" s="508"/>
      <c r="BE19" s="508"/>
      <c r="BF19" s="508"/>
      <c r="BG19" s="508"/>
      <c r="BH19" s="508"/>
      <c r="BI19" s="508"/>
      <c r="BJ19" s="508"/>
      <c r="BK19" s="508"/>
      <c r="BL19" s="508"/>
      <c r="BM19" s="508"/>
      <c r="BN19" s="508"/>
      <c r="BO19" s="508"/>
      <c r="BP19" s="508"/>
      <c r="BQ19" s="508"/>
      <c r="BR19" s="508"/>
      <c r="BS19" s="508"/>
      <c r="BT19" s="508"/>
      <c r="BU19" s="508"/>
      <c r="BV19" s="508"/>
      <c r="BW19" s="508"/>
    </row>
    <row r="20" spans="2:78" ht="15" customHeight="1" x14ac:dyDescent="0.15">
      <c r="B20" s="493"/>
      <c r="C20" s="494"/>
      <c r="D20" s="472" t="s">
        <v>108</v>
      </c>
      <c r="E20" s="473"/>
      <c r="F20" s="487" t="s">
        <v>48</v>
      </c>
      <c r="G20" s="487"/>
      <c r="H20" s="487"/>
      <c r="I20" s="487"/>
      <c r="J20" s="487"/>
      <c r="K20" s="487"/>
      <c r="L20" s="487"/>
      <c r="M20" s="488"/>
      <c r="N20" s="471"/>
      <c r="O20" s="471"/>
      <c r="P20" s="471"/>
      <c r="Q20" s="471"/>
      <c r="R20" s="471"/>
      <c r="S20" s="471"/>
      <c r="T20" s="471"/>
      <c r="U20" s="471"/>
      <c r="V20" s="471"/>
      <c r="W20" s="471"/>
      <c r="X20" s="471"/>
      <c r="Y20" s="461"/>
      <c r="Z20" s="461"/>
      <c r="AA20" s="461"/>
      <c r="AB20" s="462"/>
      <c r="AC20" s="467"/>
      <c r="AD20" s="467"/>
      <c r="AE20" s="467"/>
      <c r="AF20" s="468"/>
      <c r="AG20" s="477"/>
      <c r="AH20" s="13"/>
      <c r="AJ20" s="508" t="s">
        <v>152</v>
      </c>
      <c r="AK20" s="508"/>
      <c r="AL20" s="508"/>
      <c r="AM20" s="508"/>
      <c r="AN20" s="508"/>
      <c r="AO20" s="508"/>
      <c r="AP20" s="508"/>
      <c r="AQ20" s="508"/>
      <c r="AR20" s="508"/>
      <c r="AS20" s="508"/>
      <c r="AT20" s="508"/>
      <c r="AU20" s="508"/>
      <c r="AV20" s="508"/>
      <c r="AW20" s="508"/>
      <c r="AX20" s="508"/>
      <c r="AY20" s="508"/>
      <c r="AZ20" s="508"/>
      <c r="BA20" s="508"/>
      <c r="BB20" s="508"/>
      <c r="BC20" s="508"/>
      <c r="BD20" s="508"/>
      <c r="BE20" s="508"/>
      <c r="BF20" s="508"/>
      <c r="BG20" s="508"/>
      <c r="BH20" s="508"/>
      <c r="BI20" s="508"/>
      <c r="BJ20" s="508"/>
      <c r="BK20" s="508"/>
      <c r="BL20" s="508"/>
      <c r="BM20" s="508"/>
      <c r="BN20" s="508"/>
      <c r="BO20" s="508"/>
      <c r="BP20" s="508"/>
      <c r="BQ20" s="508"/>
      <c r="BR20" s="508"/>
      <c r="BS20" s="508"/>
      <c r="BT20" s="508"/>
      <c r="BU20" s="508"/>
      <c r="BV20" s="508"/>
      <c r="BW20" s="508"/>
      <c r="BX20" s="15"/>
      <c r="BY20" s="15"/>
      <c r="BZ20" s="15"/>
    </row>
    <row r="21" spans="2:78" ht="15" customHeight="1" thickBot="1" x14ac:dyDescent="0.2">
      <c r="B21" s="493"/>
      <c r="C21" s="494"/>
      <c r="D21" s="474"/>
      <c r="E21" s="475"/>
      <c r="F21" s="489"/>
      <c r="G21" s="489"/>
      <c r="H21" s="489"/>
      <c r="I21" s="489"/>
      <c r="J21" s="489"/>
      <c r="K21" s="489"/>
      <c r="L21" s="489"/>
      <c r="M21" s="490"/>
      <c r="N21" s="471"/>
      <c r="O21" s="471"/>
      <c r="P21" s="471"/>
      <c r="Q21" s="471"/>
      <c r="R21" s="471"/>
      <c r="S21" s="471"/>
      <c r="T21" s="471"/>
      <c r="U21" s="471"/>
      <c r="V21" s="471"/>
      <c r="W21" s="471"/>
      <c r="X21" s="471"/>
      <c r="Y21" s="463"/>
      <c r="Z21" s="463"/>
      <c r="AA21" s="463"/>
      <c r="AB21" s="464"/>
      <c r="AC21" s="469"/>
      <c r="AD21" s="469"/>
      <c r="AE21" s="469"/>
      <c r="AF21" s="470"/>
      <c r="AG21" s="477"/>
      <c r="AH21" s="13"/>
      <c r="AJ21" s="505" t="s">
        <v>164</v>
      </c>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15"/>
      <c r="BY21" s="15"/>
      <c r="BZ21" s="15"/>
    </row>
    <row r="22" spans="2:78" ht="15" customHeight="1" x14ac:dyDescent="0.15">
      <c r="B22" s="498" t="s">
        <v>36</v>
      </c>
      <c r="C22" s="499"/>
      <c r="D22" s="502" t="s">
        <v>37</v>
      </c>
      <c r="E22" s="482"/>
      <c r="F22" s="504" t="s">
        <v>86</v>
      </c>
      <c r="G22" s="481"/>
      <c r="H22" s="481"/>
      <c r="I22" s="481"/>
      <c r="J22" s="481"/>
      <c r="K22" s="481"/>
      <c r="L22" s="481"/>
      <c r="M22" s="482"/>
      <c r="N22" s="457" t="s" ph="1">
        <v>109</v>
      </c>
      <c r="O22" s="457" ph="1"/>
      <c r="P22" s="457" ph="1"/>
      <c r="Q22" s="457" ph="1"/>
      <c r="R22" s="457" ph="1"/>
      <c r="S22" s="457" ph="1"/>
      <c r="T22" s="457" ph="1"/>
      <c r="U22" s="457" ph="1"/>
      <c r="V22" s="457" ph="1"/>
      <c r="W22" s="457" ph="1"/>
      <c r="X22" s="457" ph="1"/>
      <c r="Y22" s="480" t="s">
        <v>87</v>
      </c>
      <c r="Z22" s="481"/>
      <c r="AA22" s="481"/>
      <c r="AB22" s="482"/>
      <c r="AC22" s="480" t="s">
        <v>99</v>
      </c>
      <c r="AD22" s="481"/>
      <c r="AE22" s="481"/>
      <c r="AF22" s="482"/>
      <c r="AG22" s="478" t="s">
        <v>97</v>
      </c>
      <c r="AH22" s="12"/>
      <c r="AJ22" s="492" t="s">
        <v>98</v>
      </c>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c r="BW22" s="492"/>
      <c r="BX22" s="15"/>
      <c r="BY22" s="15"/>
      <c r="BZ22" s="15"/>
    </row>
    <row r="23" spans="2:78" ht="15" customHeight="1" thickBot="1" x14ac:dyDescent="0.2">
      <c r="B23" s="500"/>
      <c r="C23" s="501"/>
      <c r="D23" s="503"/>
      <c r="E23" s="485"/>
      <c r="F23" s="484"/>
      <c r="G23" s="484"/>
      <c r="H23" s="484"/>
      <c r="I23" s="484"/>
      <c r="J23" s="484"/>
      <c r="K23" s="484"/>
      <c r="L23" s="484"/>
      <c r="M23" s="485"/>
      <c r="N23" s="458" ph="1"/>
      <c r="O23" s="458" ph="1"/>
      <c r="P23" s="458" ph="1"/>
      <c r="Q23" s="458" ph="1"/>
      <c r="R23" s="458" ph="1"/>
      <c r="S23" s="458" ph="1"/>
      <c r="T23" s="458" ph="1"/>
      <c r="U23" s="458" ph="1"/>
      <c r="V23" s="458" ph="1"/>
      <c r="W23" s="458" ph="1"/>
      <c r="X23" s="458" ph="1"/>
      <c r="Y23" s="483"/>
      <c r="Z23" s="484"/>
      <c r="AA23" s="484"/>
      <c r="AB23" s="485"/>
      <c r="AC23" s="483"/>
      <c r="AD23" s="484"/>
      <c r="AE23" s="484"/>
      <c r="AF23" s="485"/>
      <c r="AG23" s="479"/>
      <c r="AH23" s="12"/>
      <c r="AJ23" s="491" t="s">
        <v>165</v>
      </c>
      <c r="AK23" s="491"/>
      <c r="AL23" s="491"/>
      <c r="AM23" s="491"/>
      <c r="AN23" s="491"/>
      <c r="AO23" s="491"/>
      <c r="AP23" s="491"/>
      <c r="AQ23" s="491"/>
      <c r="AR23" s="491"/>
      <c r="AS23" s="491"/>
      <c r="AT23" s="491"/>
      <c r="AU23" s="491"/>
      <c r="AV23" s="491"/>
      <c r="AW23" s="491"/>
      <c r="AX23" s="491"/>
      <c r="AY23" s="491"/>
      <c r="AZ23" s="491"/>
      <c r="BA23" s="491"/>
      <c r="BB23" s="491"/>
      <c r="BC23" s="491"/>
      <c r="BD23" s="491"/>
      <c r="BE23" s="491"/>
      <c r="BF23" s="491"/>
      <c r="BG23" s="491"/>
      <c r="BH23" s="491"/>
      <c r="BI23" s="491"/>
      <c r="BJ23" s="491"/>
      <c r="BK23" s="491"/>
      <c r="BL23" s="491"/>
      <c r="BM23" s="491"/>
      <c r="BN23" s="491"/>
      <c r="BO23" s="491"/>
      <c r="BP23" s="491"/>
      <c r="BQ23" s="491"/>
      <c r="BR23" s="491"/>
      <c r="BS23" s="491"/>
      <c r="BT23" s="491"/>
      <c r="BU23" s="491"/>
      <c r="BV23" s="491"/>
      <c r="BW23" s="491"/>
    </row>
    <row r="24" spans="2:78" ht="15" customHeight="1" x14ac:dyDescent="0.15">
      <c r="B24" s="493">
        <v>4</v>
      </c>
      <c r="C24" s="494"/>
      <c r="D24" s="495"/>
      <c r="E24" s="486"/>
      <c r="F24" s="486"/>
      <c r="G24" s="486"/>
      <c r="H24" s="486"/>
      <c r="I24" s="486"/>
      <c r="J24" s="486"/>
      <c r="K24" s="486"/>
      <c r="L24" s="486"/>
      <c r="M24" s="486"/>
      <c r="N24" s="486"/>
      <c r="O24" s="486"/>
      <c r="P24" s="486"/>
      <c r="Q24" s="486"/>
      <c r="R24" s="486"/>
      <c r="S24" s="486"/>
      <c r="T24" s="486"/>
      <c r="U24" s="486"/>
      <c r="V24" s="486"/>
      <c r="W24" s="486"/>
      <c r="X24" s="486"/>
      <c r="Y24" s="459" t="s">
        <v>48</v>
      </c>
      <c r="Z24" s="459"/>
      <c r="AA24" s="459"/>
      <c r="AB24" s="460"/>
      <c r="AC24" s="465"/>
      <c r="AD24" s="465"/>
      <c r="AE24" s="465"/>
      <c r="AF24" s="466"/>
      <c r="AG24" s="476"/>
      <c r="AH24" s="19"/>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row>
    <row r="25" spans="2:78" ht="15" customHeight="1" x14ac:dyDescent="0.15">
      <c r="B25" s="493"/>
      <c r="C25" s="494"/>
      <c r="D25" s="496"/>
      <c r="E25" s="497"/>
      <c r="F25" s="497"/>
      <c r="G25" s="497"/>
      <c r="H25" s="497"/>
      <c r="I25" s="497"/>
      <c r="J25" s="497"/>
      <c r="K25" s="497"/>
      <c r="L25" s="497"/>
      <c r="M25" s="497"/>
      <c r="N25" s="471"/>
      <c r="O25" s="471"/>
      <c r="P25" s="471"/>
      <c r="Q25" s="471"/>
      <c r="R25" s="471"/>
      <c r="S25" s="471"/>
      <c r="T25" s="471"/>
      <c r="U25" s="471"/>
      <c r="V25" s="471"/>
      <c r="W25" s="471"/>
      <c r="X25" s="471"/>
      <c r="Y25" s="461"/>
      <c r="Z25" s="461"/>
      <c r="AA25" s="461"/>
      <c r="AB25" s="462"/>
      <c r="AC25" s="467"/>
      <c r="AD25" s="467"/>
      <c r="AE25" s="467"/>
      <c r="AF25" s="468"/>
      <c r="AG25" s="477"/>
      <c r="AH25" s="19"/>
      <c r="BX25" s="18"/>
      <c r="BY25" s="18"/>
      <c r="BZ25" s="18"/>
    </row>
    <row r="26" spans="2:78" ht="15" customHeight="1" x14ac:dyDescent="0.15">
      <c r="B26" s="493"/>
      <c r="C26" s="494"/>
      <c r="D26" s="472" t="s">
        <v>108</v>
      </c>
      <c r="E26" s="473"/>
      <c r="F26" s="487" t="s">
        <v>48</v>
      </c>
      <c r="G26" s="487"/>
      <c r="H26" s="487"/>
      <c r="I26" s="487"/>
      <c r="J26" s="487"/>
      <c r="K26" s="487"/>
      <c r="L26" s="487"/>
      <c r="M26" s="488"/>
      <c r="N26" s="471"/>
      <c r="O26" s="471"/>
      <c r="P26" s="471"/>
      <c r="Q26" s="471"/>
      <c r="R26" s="471"/>
      <c r="S26" s="471"/>
      <c r="T26" s="471"/>
      <c r="U26" s="471"/>
      <c r="V26" s="471"/>
      <c r="W26" s="471"/>
      <c r="X26" s="471"/>
      <c r="Y26" s="461"/>
      <c r="Z26" s="461"/>
      <c r="AA26" s="461"/>
      <c r="AB26" s="462"/>
      <c r="AC26" s="467"/>
      <c r="AD26" s="467"/>
      <c r="AE26" s="467"/>
      <c r="AF26" s="468"/>
      <c r="AG26" s="477"/>
      <c r="AH26" s="13"/>
    </row>
    <row r="27" spans="2:78" ht="15" customHeight="1" thickBot="1" x14ac:dyDescent="0.2">
      <c r="B27" s="493"/>
      <c r="C27" s="494"/>
      <c r="D27" s="474"/>
      <c r="E27" s="475"/>
      <c r="F27" s="489"/>
      <c r="G27" s="489"/>
      <c r="H27" s="489"/>
      <c r="I27" s="489"/>
      <c r="J27" s="489"/>
      <c r="K27" s="489"/>
      <c r="L27" s="489"/>
      <c r="M27" s="490"/>
      <c r="N27" s="471"/>
      <c r="O27" s="471"/>
      <c r="P27" s="471"/>
      <c r="Q27" s="471"/>
      <c r="R27" s="471"/>
      <c r="S27" s="471"/>
      <c r="T27" s="471"/>
      <c r="U27" s="471"/>
      <c r="V27" s="471"/>
      <c r="W27" s="471"/>
      <c r="X27" s="471"/>
      <c r="Y27" s="463"/>
      <c r="Z27" s="463"/>
      <c r="AA27" s="463"/>
      <c r="AB27" s="464"/>
      <c r="AC27" s="469"/>
      <c r="AD27" s="469"/>
      <c r="AE27" s="469"/>
      <c r="AF27" s="470"/>
      <c r="AG27" s="477"/>
      <c r="AH27" s="13"/>
    </row>
    <row r="28" spans="2:78" ht="15" customHeight="1" x14ac:dyDescent="0.15">
      <c r="B28" s="498" t="s">
        <v>36</v>
      </c>
      <c r="C28" s="499"/>
      <c r="D28" s="502" t="s">
        <v>37</v>
      </c>
      <c r="E28" s="482"/>
      <c r="F28" s="504" t="s">
        <v>86</v>
      </c>
      <c r="G28" s="481"/>
      <c r="H28" s="481"/>
      <c r="I28" s="481"/>
      <c r="J28" s="481"/>
      <c r="K28" s="481"/>
      <c r="L28" s="481"/>
      <c r="M28" s="482"/>
      <c r="N28" s="457" t="s" ph="1">
        <v>109</v>
      </c>
      <c r="O28" s="457" ph="1"/>
      <c r="P28" s="457" ph="1"/>
      <c r="Q28" s="457" ph="1"/>
      <c r="R28" s="457" ph="1"/>
      <c r="S28" s="457" ph="1"/>
      <c r="T28" s="457" ph="1"/>
      <c r="U28" s="457" ph="1"/>
      <c r="V28" s="457" ph="1"/>
      <c r="W28" s="457" ph="1"/>
      <c r="X28" s="457" ph="1"/>
      <c r="Y28" s="480" t="s">
        <v>87</v>
      </c>
      <c r="Z28" s="481"/>
      <c r="AA28" s="481"/>
      <c r="AB28" s="482"/>
      <c r="AC28" s="480" t="s">
        <v>99</v>
      </c>
      <c r="AD28" s="481"/>
      <c r="AE28" s="481"/>
      <c r="AF28" s="482"/>
      <c r="AG28" s="478" t="s">
        <v>97</v>
      </c>
      <c r="AH28" s="12"/>
    </row>
    <row r="29" spans="2:78" ht="15" customHeight="1" thickBot="1" x14ac:dyDescent="0.2">
      <c r="B29" s="500"/>
      <c r="C29" s="501"/>
      <c r="D29" s="503"/>
      <c r="E29" s="485"/>
      <c r="F29" s="484"/>
      <c r="G29" s="484"/>
      <c r="H29" s="484"/>
      <c r="I29" s="484"/>
      <c r="J29" s="484"/>
      <c r="K29" s="484"/>
      <c r="L29" s="484"/>
      <c r="M29" s="485"/>
      <c r="N29" s="458" ph="1"/>
      <c r="O29" s="458" ph="1"/>
      <c r="P29" s="458" ph="1"/>
      <c r="Q29" s="458" ph="1"/>
      <c r="R29" s="458" ph="1"/>
      <c r="S29" s="458" ph="1"/>
      <c r="T29" s="458" ph="1"/>
      <c r="U29" s="458" ph="1"/>
      <c r="V29" s="458" ph="1"/>
      <c r="W29" s="458" ph="1"/>
      <c r="X29" s="458" ph="1"/>
      <c r="Y29" s="483"/>
      <c r="Z29" s="484"/>
      <c r="AA29" s="484"/>
      <c r="AB29" s="485"/>
      <c r="AC29" s="483"/>
      <c r="AD29" s="484"/>
      <c r="AE29" s="484"/>
      <c r="AF29" s="485"/>
      <c r="AG29" s="479"/>
      <c r="AH29" s="12"/>
    </row>
    <row r="30" spans="2:78" ht="15" customHeight="1" x14ac:dyDescent="0.15">
      <c r="B30" s="493">
        <v>5</v>
      </c>
      <c r="C30" s="494"/>
      <c r="D30" s="495"/>
      <c r="E30" s="486"/>
      <c r="F30" s="486"/>
      <c r="G30" s="486"/>
      <c r="H30" s="486"/>
      <c r="I30" s="486"/>
      <c r="J30" s="486"/>
      <c r="K30" s="486"/>
      <c r="L30" s="486"/>
      <c r="M30" s="486"/>
      <c r="N30" s="486"/>
      <c r="O30" s="486"/>
      <c r="P30" s="486"/>
      <c r="Q30" s="486"/>
      <c r="R30" s="486"/>
      <c r="S30" s="486"/>
      <c r="T30" s="486"/>
      <c r="U30" s="486"/>
      <c r="V30" s="486"/>
      <c r="W30" s="486"/>
      <c r="X30" s="486"/>
      <c r="Y30" s="459" t="s">
        <v>48</v>
      </c>
      <c r="Z30" s="459"/>
      <c r="AA30" s="459"/>
      <c r="AB30" s="460"/>
      <c r="AC30" s="465"/>
      <c r="AD30" s="465"/>
      <c r="AE30" s="465"/>
      <c r="AF30" s="466"/>
      <c r="AG30" s="476"/>
      <c r="AH30" s="19"/>
    </row>
    <row r="31" spans="2:78" ht="15" customHeight="1" x14ac:dyDescent="0.15">
      <c r="B31" s="493"/>
      <c r="C31" s="494"/>
      <c r="D31" s="496"/>
      <c r="E31" s="497"/>
      <c r="F31" s="497"/>
      <c r="G31" s="497"/>
      <c r="H31" s="497"/>
      <c r="I31" s="497"/>
      <c r="J31" s="497"/>
      <c r="K31" s="497"/>
      <c r="L31" s="497"/>
      <c r="M31" s="497"/>
      <c r="N31" s="471"/>
      <c r="O31" s="471"/>
      <c r="P31" s="471"/>
      <c r="Q31" s="471"/>
      <c r="R31" s="471"/>
      <c r="S31" s="471"/>
      <c r="T31" s="471"/>
      <c r="U31" s="471"/>
      <c r="V31" s="471"/>
      <c r="W31" s="471"/>
      <c r="X31" s="471"/>
      <c r="Y31" s="461"/>
      <c r="Z31" s="461"/>
      <c r="AA31" s="461"/>
      <c r="AB31" s="462"/>
      <c r="AC31" s="467"/>
      <c r="AD31" s="467"/>
      <c r="AE31" s="467"/>
      <c r="AF31" s="468"/>
      <c r="AG31" s="477"/>
      <c r="AH31" s="19"/>
    </row>
    <row r="32" spans="2:78" ht="15" customHeight="1" x14ac:dyDescent="0.15">
      <c r="B32" s="493"/>
      <c r="C32" s="494"/>
      <c r="D32" s="472" t="s">
        <v>108</v>
      </c>
      <c r="E32" s="473"/>
      <c r="F32" s="487" t="s">
        <v>48</v>
      </c>
      <c r="G32" s="487"/>
      <c r="H32" s="487"/>
      <c r="I32" s="487"/>
      <c r="J32" s="487"/>
      <c r="K32" s="487"/>
      <c r="L32" s="487"/>
      <c r="M32" s="488"/>
      <c r="N32" s="471"/>
      <c r="O32" s="471"/>
      <c r="P32" s="471"/>
      <c r="Q32" s="471"/>
      <c r="R32" s="471"/>
      <c r="S32" s="471"/>
      <c r="T32" s="471"/>
      <c r="U32" s="471"/>
      <c r="V32" s="471"/>
      <c r="W32" s="471"/>
      <c r="X32" s="471"/>
      <c r="Y32" s="461"/>
      <c r="Z32" s="461"/>
      <c r="AA32" s="461"/>
      <c r="AB32" s="462"/>
      <c r="AC32" s="467"/>
      <c r="AD32" s="467"/>
      <c r="AE32" s="467"/>
      <c r="AF32" s="468"/>
      <c r="AG32" s="477"/>
      <c r="AH32" s="13"/>
    </row>
    <row r="33" spans="2:34" ht="15" customHeight="1" thickBot="1" x14ac:dyDescent="0.2">
      <c r="B33" s="493"/>
      <c r="C33" s="494"/>
      <c r="D33" s="474"/>
      <c r="E33" s="475"/>
      <c r="F33" s="489"/>
      <c r="G33" s="489"/>
      <c r="H33" s="489"/>
      <c r="I33" s="489"/>
      <c r="J33" s="489"/>
      <c r="K33" s="489"/>
      <c r="L33" s="489"/>
      <c r="M33" s="490"/>
      <c r="N33" s="471"/>
      <c r="O33" s="471"/>
      <c r="P33" s="471"/>
      <c r="Q33" s="471"/>
      <c r="R33" s="471"/>
      <c r="S33" s="471"/>
      <c r="T33" s="471"/>
      <c r="U33" s="471"/>
      <c r="V33" s="471"/>
      <c r="W33" s="471"/>
      <c r="X33" s="471"/>
      <c r="Y33" s="463"/>
      <c r="Z33" s="463"/>
      <c r="AA33" s="463"/>
      <c r="AB33" s="464"/>
      <c r="AC33" s="469"/>
      <c r="AD33" s="469"/>
      <c r="AE33" s="469"/>
      <c r="AF33" s="470"/>
      <c r="AG33" s="477"/>
      <c r="AH33" s="13"/>
    </row>
    <row r="34" spans="2:34" ht="15" customHeight="1" x14ac:dyDescent="0.15">
      <c r="B34" s="498" t="s">
        <v>36</v>
      </c>
      <c r="C34" s="499"/>
      <c r="D34" s="502" t="s">
        <v>37</v>
      </c>
      <c r="E34" s="482"/>
      <c r="F34" s="504" t="s">
        <v>86</v>
      </c>
      <c r="G34" s="481"/>
      <c r="H34" s="481"/>
      <c r="I34" s="481"/>
      <c r="J34" s="481"/>
      <c r="K34" s="481"/>
      <c r="L34" s="481"/>
      <c r="M34" s="482"/>
      <c r="N34" s="457" t="s" ph="1">
        <v>109</v>
      </c>
      <c r="O34" s="457" ph="1"/>
      <c r="P34" s="457" ph="1"/>
      <c r="Q34" s="457" ph="1"/>
      <c r="R34" s="457" ph="1"/>
      <c r="S34" s="457" ph="1"/>
      <c r="T34" s="457" ph="1"/>
      <c r="U34" s="457" ph="1"/>
      <c r="V34" s="457" ph="1"/>
      <c r="W34" s="457" ph="1"/>
      <c r="X34" s="457" ph="1"/>
      <c r="Y34" s="480" t="s">
        <v>87</v>
      </c>
      <c r="Z34" s="481"/>
      <c r="AA34" s="481"/>
      <c r="AB34" s="482"/>
      <c r="AC34" s="480" t="s">
        <v>99</v>
      </c>
      <c r="AD34" s="481"/>
      <c r="AE34" s="481"/>
      <c r="AF34" s="482"/>
      <c r="AG34" s="478" t="s">
        <v>97</v>
      </c>
      <c r="AH34" s="12"/>
    </row>
    <row r="35" spans="2:34" ht="15" customHeight="1" thickBot="1" x14ac:dyDescent="0.2">
      <c r="B35" s="500"/>
      <c r="C35" s="501"/>
      <c r="D35" s="503"/>
      <c r="E35" s="485"/>
      <c r="F35" s="484"/>
      <c r="G35" s="484"/>
      <c r="H35" s="484"/>
      <c r="I35" s="484"/>
      <c r="J35" s="484"/>
      <c r="K35" s="484"/>
      <c r="L35" s="484"/>
      <c r="M35" s="485"/>
      <c r="N35" s="458" ph="1"/>
      <c r="O35" s="458" ph="1"/>
      <c r="P35" s="458" ph="1"/>
      <c r="Q35" s="458" ph="1"/>
      <c r="R35" s="458" ph="1"/>
      <c r="S35" s="458" ph="1"/>
      <c r="T35" s="458" ph="1"/>
      <c r="U35" s="458" ph="1"/>
      <c r="V35" s="458" ph="1"/>
      <c r="W35" s="458" ph="1"/>
      <c r="X35" s="458" ph="1"/>
      <c r="Y35" s="483"/>
      <c r="Z35" s="484"/>
      <c r="AA35" s="484"/>
      <c r="AB35" s="485"/>
      <c r="AC35" s="483"/>
      <c r="AD35" s="484"/>
      <c r="AE35" s="484"/>
      <c r="AF35" s="485"/>
      <c r="AG35" s="479"/>
      <c r="AH35" s="12"/>
    </row>
    <row r="36" spans="2:34" ht="15" customHeight="1" x14ac:dyDescent="0.15">
      <c r="B36" s="493">
        <v>6</v>
      </c>
      <c r="C36" s="494"/>
      <c r="D36" s="495"/>
      <c r="E36" s="486"/>
      <c r="F36" s="486"/>
      <c r="G36" s="486"/>
      <c r="H36" s="486"/>
      <c r="I36" s="486"/>
      <c r="J36" s="486"/>
      <c r="K36" s="486"/>
      <c r="L36" s="486"/>
      <c r="M36" s="486"/>
      <c r="N36" s="486"/>
      <c r="O36" s="486"/>
      <c r="P36" s="486"/>
      <c r="Q36" s="486"/>
      <c r="R36" s="486"/>
      <c r="S36" s="486"/>
      <c r="T36" s="486"/>
      <c r="U36" s="486"/>
      <c r="V36" s="486"/>
      <c r="W36" s="486"/>
      <c r="X36" s="486"/>
      <c r="Y36" s="459" t="s">
        <v>48</v>
      </c>
      <c r="Z36" s="459"/>
      <c r="AA36" s="459"/>
      <c r="AB36" s="460"/>
      <c r="AC36" s="465"/>
      <c r="AD36" s="465"/>
      <c r="AE36" s="465"/>
      <c r="AF36" s="466"/>
      <c r="AG36" s="476"/>
      <c r="AH36" s="19"/>
    </row>
    <row r="37" spans="2:34" ht="15" customHeight="1" x14ac:dyDescent="0.15">
      <c r="B37" s="493"/>
      <c r="C37" s="494"/>
      <c r="D37" s="496"/>
      <c r="E37" s="497"/>
      <c r="F37" s="497"/>
      <c r="G37" s="497"/>
      <c r="H37" s="497"/>
      <c r="I37" s="497"/>
      <c r="J37" s="497"/>
      <c r="K37" s="497"/>
      <c r="L37" s="497"/>
      <c r="M37" s="497"/>
      <c r="N37" s="471"/>
      <c r="O37" s="471"/>
      <c r="P37" s="471"/>
      <c r="Q37" s="471"/>
      <c r="R37" s="471"/>
      <c r="S37" s="471"/>
      <c r="T37" s="471"/>
      <c r="U37" s="471"/>
      <c r="V37" s="471"/>
      <c r="W37" s="471"/>
      <c r="X37" s="471"/>
      <c r="Y37" s="461"/>
      <c r="Z37" s="461"/>
      <c r="AA37" s="461"/>
      <c r="AB37" s="462"/>
      <c r="AC37" s="467"/>
      <c r="AD37" s="467"/>
      <c r="AE37" s="467"/>
      <c r="AF37" s="468"/>
      <c r="AG37" s="477"/>
      <c r="AH37" s="19"/>
    </row>
    <row r="38" spans="2:34" ht="15" customHeight="1" x14ac:dyDescent="0.15">
      <c r="B38" s="493"/>
      <c r="C38" s="494"/>
      <c r="D38" s="472" t="s">
        <v>108</v>
      </c>
      <c r="E38" s="473"/>
      <c r="F38" s="487" t="s">
        <v>48</v>
      </c>
      <c r="G38" s="487"/>
      <c r="H38" s="487"/>
      <c r="I38" s="487"/>
      <c r="J38" s="487"/>
      <c r="K38" s="487"/>
      <c r="L38" s="487"/>
      <c r="M38" s="488"/>
      <c r="N38" s="471"/>
      <c r="O38" s="471"/>
      <c r="P38" s="471"/>
      <c r="Q38" s="471"/>
      <c r="R38" s="471"/>
      <c r="S38" s="471"/>
      <c r="T38" s="471"/>
      <c r="U38" s="471"/>
      <c r="V38" s="471"/>
      <c r="W38" s="471"/>
      <c r="X38" s="471"/>
      <c r="Y38" s="461"/>
      <c r="Z38" s="461"/>
      <c r="AA38" s="461"/>
      <c r="AB38" s="462"/>
      <c r="AC38" s="467"/>
      <c r="AD38" s="467"/>
      <c r="AE38" s="467"/>
      <c r="AF38" s="468"/>
      <c r="AG38" s="477"/>
      <c r="AH38" s="13"/>
    </row>
    <row r="39" spans="2:34" ht="15" customHeight="1" thickBot="1" x14ac:dyDescent="0.2">
      <c r="B39" s="493"/>
      <c r="C39" s="494"/>
      <c r="D39" s="474"/>
      <c r="E39" s="475"/>
      <c r="F39" s="489"/>
      <c r="G39" s="489"/>
      <c r="H39" s="489"/>
      <c r="I39" s="489"/>
      <c r="J39" s="489"/>
      <c r="K39" s="489"/>
      <c r="L39" s="489"/>
      <c r="M39" s="490"/>
      <c r="N39" s="471"/>
      <c r="O39" s="471"/>
      <c r="P39" s="471"/>
      <c r="Q39" s="471"/>
      <c r="R39" s="471"/>
      <c r="S39" s="471"/>
      <c r="T39" s="471"/>
      <c r="U39" s="471"/>
      <c r="V39" s="471"/>
      <c r="W39" s="471"/>
      <c r="X39" s="471"/>
      <c r="Y39" s="463"/>
      <c r="Z39" s="463"/>
      <c r="AA39" s="463"/>
      <c r="AB39" s="464"/>
      <c r="AC39" s="469"/>
      <c r="AD39" s="469"/>
      <c r="AE39" s="469"/>
      <c r="AF39" s="470"/>
      <c r="AG39" s="477"/>
      <c r="AH39" s="13"/>
    </row>
    <row r="40" spans="2:34" ht="15" customHeight="1" x14ac:dyDescent="0.15">
      <c r="B40" s="498" t="s">
        <v>36</v>
      </c>
      <c r="C40" s="499"/>
      <c r="D40" s="502" t="s">
        <v>37</v>
      </c>
      <c r="E40" s="482"/>
      <c r="F40" s="504" t="s">
        <v>86</v>
      </c>
      <c r="G40" s="481"/>
      <c r="H40" s="481"/>
      <c r="I40" s="481"/>
      <c r="J40" s="481"/>
      <c r="K40" s="481"/>
      <c r="L40" s="481"/>
      <c r="M40" s="482"/>
      <c r="N40" s="457" t="s" ph="1">
        <v>109</v>
      </c>
      <c r="O40" s="457" ph="1"/>
      <c r="P40" s="457" ph="1"/>
      <c r="Q40" s="457" ph="1"/>
      <c r="R40" s="457" ph="1"/>
      <c r="S40" s="457" ph="1"/>
      <c r="T40" s="457" ph="1"/>
      <c r="U40" s="457" ph="1"/>
      <c r="V40" s="457" ph="1"/>
      <c r="W40" s="457" ph="1"/>
      <c r="X40" s="457" ph="1"/>
      <c r="Y40" s="480" t="s">
        <v>87</v>
      </c>
      <c r="Z40" s="481"/>
      <c r="AA40" s="481"/>
      <c r="AB40" s="482"/>
      <c r="AC40" s="480" t="s">
        <v>99</v>
      </c>
      <c r="AD40" s="481"/>
      <c r="AE40" s="481"/>
      <c r="AF40" s="482"/>
      <c r="AG40" s="478" t="s">
        <v>97</v>
      </c>
      <c r="AH40" s="12"/>
    </row>
    <row r="41" spans="2:34" ht="15" customHeight="1" thickBot="1" x14ac:dyDescent="0.2">
      <c r="B41" s="500"/>
      <c r="C41" s="501"/>
      <c r="D41" s="503"/>
      <c r="E41" s="485"/>
      <c r="F41" s="484"/>
      <c r="G41" s="484"/>
      <c r="H41" s="484"/>
      <c r="I41" s="484"/>
      <c r="J41" s="484"/>
      <c r="K41" s="484"/>
      <c r="L41" s="484"/>
      <c r="M41" s="485"/>
      <c r="N41" s="458" ph="1"/>
      <c r="O41" s="458" ph="1"/>
      <c r="P41" s="458" ph="1"/>
      <c r="Q41" s="458" ph="1"/>
      <c r="R41" s="458" ph="1"/>
      <c r="S41" s="458" ph="1"/>
      <c r="T41" s="458" ph="1"/>
      <c r="U41" s="458" ph="1"/>
      <c r="V41" s="458" ph="1"/>
      <c r="W41" s="458" ph="1"/>
      <c r="X41" s="458" ph="1"/>
      <c r="Y41" s="483"/>
      <c r="Z41" s="484"/>
      <c r="AA41" s="484"/>
      <c r="AB41" s="485"/>
      <c r="AC41" s="483"/>
      <c r="AD41" s="484"/>
      <c r="AE41" s="484"/>
      <c r="AF41" s="485"/>
      <c r="AG41" s="479"/>
      <c r="AH41" s="12"/>
    </row>
    <row r="42" spans="2:34" ht="15" customHeight="1" x14ac:dyDescent="0.15">
      <c r="B42" s="493">
        <v>7</v>
      </c>
      <c r="C42" s="494"/>
      <c r="D42" s="495"/>
      <c r="E42" s="486"/>
      <c r="F42" s="486"/>
      <c r="G42" s="486"/>
      <c r="H42" s="486"/>
      <c r="I42" s="486"/>
      <c r="J42" s="486"/>
      <c r="K42" s="486"/>
      <c r="L42" s="486"/>
      <c r="M42" s="486"/>
      <c r="N42" s="486"/>
      <c r="O42" s="486"/>
      <c r="P42" s="486"/>
      <c r="Q42" s="486"/>
      <c r="R42" s="486"/>
      <c r="S42" s="486"/>
      <c r="T42" s="486"/>
      <c r="U42" s="486"/>
      <c r="V42" s="486"/>
      <c r="W42" s="486"/>
      <c r="X42" s="486"/>
      <c r="Y42" s="459" t="s">
        <v>48</v>
      </c>
      <c r="Z42" s="459"/>
      <c r="AA42" s="459"/>
      <c r="AB42" s="460"/>
      <c r="AC42" s="465"/>
      <c r="AD42" s="465"/>
      <c r="AE42" s="465"/>
      <c r="AF42" s="466"/>
      <c r="AG42" s="476"/>
      <c r="AH42" s="19"/>
    </row>
    <row r="43" spans="2:34" ht="15" customHeight="1" x14ac:dyDescent="0.15">
      <c r="B43" s="493"/>
      <c r="C43" s="494"/>
      <c r="D43" s="496"/>
      <c r="E43" s="497"/>
      <c r="F43" s="497"/>
      <c r="G43" s="497"/>
      <c r="H43" s="497"/>
      <c r="I43" s="497"/>
      <c r="J43" s="497"/>
      <c r="K43" s="497"/>
      <c r="L43" s="497"/>
      <c r="M43" s="497"/>
      <c r="N43" s="471"/>
      <c r="O43" s="471"/>
      <c r="P43" s="471"/>
      <c r="Q43" s="471"/>
      <c r="R43" s="471"/>
      <c r="S43" s="471"/>
      <c r="T43" s="471"/>
      <c r="U43" s="471"/>
      <c r="V43" s="471"/>
      <c r="W43" s="471"/>
      <c r="X43" s="471"/>
      <c r="Y43" s="461"/>
      <c r="Z43" s="461"/>
      <c r="AA43" s="461"/>
      <c r="AB43" s="462"/>
      <c r="AC43" s="467"/>
      <c r="AD43" s="467"/>
      <c r="AE43" s="467"/>
      <c r="AF43" s="468"/>
      <c r="AG43" s="477"/>
      <c r="AH43" s="19"/>
    </row>
    <row r="44" spans="2:34" ht="15" customHeight="1" x14ac:dyDescent="0.15">
      <c r="B44" s="493"/>
      <c r="C44" s="494"/>
      <c r="D44" s="472" t="s">
        <v>108</v>
      </c>
      <c r="E44" s="473"/>
      <c r="F44" s="487" t="s">
        <v>48</v>
      </c>
      <c r="G44" s="487"/>
      <c r="H44" s="487"/>
      <c r="I44" s="487"/>
      <c r="J44" s="487"/>
      <c r="K44" s="487"/>
      <c r="L44" s="487"/>
      <c r="M44" s="488"/>
      <c r="N44" s="471"/>
      <c r="O44" s="471"/>
      <c r="P44" s="471"/>
      <c r="Q44" s="471"/>
      <c r="R44" s="471"/>
      <c r="S44" s="471"/>
      <c r="T44" s="471"/>
      <c r="U44" s="471"/>
      <c r="V44" s="471"/>
      <c r="W44" s="471"/>
      <c r="X44" s="471"/>
      <c r="Y44" s="461"/>
      <c r="Z44" s="461"/>
      <c r="AA44" s="461"/>
      <c r="AB44" s="462"/>
      <c r="AC44" s="467"/>
      <c r="AD44" s="467"/>
      <c r="AE44" s="467"/>
      <c r="AF44" s="468"/>
      <c r="AG44" s="477"/>
      <c r="AH44" s="13"/>
    </row>
    <row r="45" spans="2:34" ht="15" customHeight="1" thickBot="1" x14ac:dyDescent="0.2">
      <c r="B45" s="493"/>
      <c r="C45" s="494"/>
      <c r="D45" s="474"/>
      <c r="E45" s="475"/>
      <c r="F45" s="489"/>
      <c r="G45" s="489"/>
      <c r="H45" s="489"/>
      <c r="I45" s="489"/>
      <c r="J45" s="489"/>
      <c r="K45" s="489"/>
      <c r="L45" s="489"/>
      <c r="M45" s="490"/>
      <c r="N45" s="471"/>
      <c r="O45" s="471"/>
      <c r="P45" s="471"/>
      <c r="Q45" s="471"/>
      <c r="R45" s="471"/>
      <c r="S45" s="471"/>
      <c r="T45" s="471"/>
      <c r="U45" s="471"/>
      <c r="V45" s="471"/>
      <c r="W45" s="471"/>
      <c r="X45" s="471"/>
      <c r="Y45" s="463"/>
      <c r="Z45" s="463"/>
      <c r="AA45" s="463"/>
      <c r="AB45" s="464"/>
      <c r="AC45" s="469"/>
      <c r="AD45" s="469"/>
      <c r="AE45" s="469"/>
      <c r="AF45" s="470"/>
      <c r="AG45" s="477"/>
      <c r="AH45" s="13"/>
    </row>
    <row r="46" spans="2:34" ht="15" customHeight="1" x14ac:dyDescent="0.15">
      <c r="B46" s="498" t="s">
        <v>36</v>
      </c>
      <c r="C46" s="499"/>
      <c r="D46" s="502" t="s">
        <v>37</v>
      </c>
      <c r="E46" s="482"/>
      <c r="F46" s="504" t="s">
        <v>86</v>
      </c>
      <c r="G46" s="481"/>
      <c r="H46" s="481"/>
      <c r="I46" s="481"/>
      <c r="J46" s="481"/>
      <c r="K46" s="481"/>
      <c r="L46" s="481"/>
      <c r="M46" s="482"/>
      <c r="N46" s="457" t="s" ph="1">
        <v>109</v>
      </c>
      <c r="O46" s="457" ph="1"/>
      <c r="P46" s="457" ph="1"/>
      <c r="Q46" s="457" ph="1"/>
      <c r="R46" s="457" ph="1"/>
      <c r="S46" s="457" ph="1"/>
      <c r="T46" s="457" ph="1"/>
      <c r="U46" s="457" ph="1"/>
      <c r="V46" s="457" ph="1"/>
      <c r="W46" s="457" ph="1"/>
      <c r="X46" s="457" ph="1"/>
      <c r="Y46" s="480" t="s">
        <v>87</v>
      </c>
      <c r="Z46" s="481"/>
      <c r="AA46" s="481"/>
      <c r="AB46" s="482"/>
      <c r="AC46" s="480" t="s">
        <v>99</v>
      </c>
      <c r="AD46" s="481"/>
      <c r="AE46" s="481"/>
      <c r="AF46" s="482"/>
      <c r="AG46" s="478" t="s">
        <v>97</v>
      </c>
      <c r="AH46" s="12"/>
    </row>
    <row r="47" spans="2:34" ht="15" customHeight="1" thickBot="1" x14ac:dyDescent="0.2">
      <c r="B47" s="500"/>
      <c r="C47" s="501"/>
      <c r="D47" s="503"/>
      <c r="E47" s="485"/>
      <c r="F47" s="484"/>
      <c r="G47" s="484"/>
      <c r="H47" s="484"/>
      <c r="I47" s="484"/>
      <c r="J47" s="484"/>
      <c r="K47" s="484"/>
      <c r="L47" s="484"/>
      <c r="M47" s="485"/>
      <c r="N47" s="458" ph="1"/>
      <c r="O47" s="458" ph="1"/>
      <c r="P47" s="458" ph="1"/>
      <c r="Q47" s="458" ph="1"/>
      <c r="R47" s="458" ph="1"/>
      <c r="S47" s="458" ph="1"/>
      <c r="T47" s="458" ph="1"/>
      <c r="U47" s="458" ph="1"/>
      <c r="V47" s="458" ph="1"/>
      <c r="W47" s="458" ph="1"/>
      <c r="X47" s="458" ph="1"/>
      <c r="Y47" s="483"/>
      <c r="Z47" s="484"/>
      <c r="AA47" s="484"/>
      <c r="AB47" s="485"/>
      <c r="AC47" s="483"/>
      <c r="AD47" s="484"/>
      <c r="AE47" s="484"/>
      <c r="AF47" s="485"/>
      <c r="AG47" s="479"/>
      <c r="AH47" s="12"/>
    </row>
    <row r="48" spans="2:34" ht="15" customHeight="1" x14ac:dyDescent="0.15">
      <c r="B48" s="493">
        <v>8</v>
      </c>
      <c r="C48" s="494"/>
      <c r="D48" s="495"/>
      <c r="E48" s="486"/>
      <c r="F48" s="486"/>
      <c r="G48" s="486"/>
      <c r="H48" s="486"/>
      <c r="I48" s="486"/>
      <c r="J48" s="486"/>
      <c r="K48" s="486"/>
      <c r="L48" s="486"/>
      <c r="M48" s="486"/>
      <c r="N48" s="486"/>
      <c r="O48" s="486"/>
      <c r="P48" s="486"/>
      <c r="Q48" s="486"/>
      <c r="R48" s="486"/>
      <c r="S48" s="486"/>
      <c r="T48" s="486"/>
      <c r="U48" s="486"/>
      <c r="V48" s="486"/>
      <c r="W48" s="486"/>
      <c r="X48" s="486"/>
      <c r="Y48" s="459" t="s">
        <v>48</v>
      </c>
      <c r="Z48" s="459"/>
      <c r="AA48" s="459"/>
      <c r="AB48" s="460"/>
      <c r="AC48" s="465"/>
      <c r="AD48" s="465"/>
      <c r="AE48" s="465"/>
      <c r="AF48" s="466"/>
      <c r="AG48" s="476"/>
      <c r="AH48" s="19"/>
    </row>
    <row r="49" spans="2:34" ht="15" customHeight="1" x14ac:dyDescent="0.15">
      <c r="B49" s="493"/>
      <c r="C49" s="494"/>
      <c r="D49" s="496"/>
      <c r="E49" s="497"/>
      <c r="F49" s="497"/>
      <c r="G49" s="497"/>
      <c r="H49" s="497"/>
      <c r="I49" s="497"/>
      <c r="J49" s="497"/>
      <c r="K49" s="497"/>
      <c r="L49" s="497"/>
      <c r="M49" s="497"/>
      <c r="N49" s="471"/>
      <c r="O49" s="471"/>
      <c r="P49" s="471"/>
      <c r="Q49" s="471"/>
      <c r="R49" s="471"/>
      <c r="S49" s="471"/>
      <c r="T49" s="471"/>
      <c r="U49" s="471"/>
      <c r="V49" s="471"/>
      <c r="W49" s="471"/>
      <c r="X49" s="471"/>
      <c r="Y49" s="461"/>
      <c r="Z49" s="461"/>
      <c r="AA49" s="461"/>
      <c r="AB49" s="462"/>
      <c r="AC49" s="467"/>
      <c r="AD49" s="467"/>
      <c r="AE49" s="467"/>
      <c r="AF49" s="468"/>
      <c r="AG49" s="477"/>
      <c r="AH49" s="19"/>
    </row>
    <row r="50" spans="2:34" ht="15" customHeight="1" x14ac:dyDescent="0.15">
      <c r="B50" s="493"/>
      <c r="C50" s="494"/>
      <c r="D50" s="472" t="s">
        <v>108</v>
      </c>
      <c r="E50" s="473"/>
      <c r="F50" s="487" t="s">
        <v>48</v>
      </c>
      <c r="G50" s="487"/>
      <c r="H50" s="487"/>
      <c r="I50" s="487"/>
      <c r="J50" s="487"/>
      <c r="K50" s="487"/>
      <c r="L50" s="487"/>
      <c r="M50" s="488"/>
      <c r="N50" s="471"/>
      <c r="O50" s="471"/>
      <c r="P50" s="471"/>
      <c r="Q50" s="471"/>
      <c r="R50" s="471"/>
      <c r="S50" s="471"/>
      <c r="T50" s="471"/>
      <c r="U50" s="471"/>
      <c r="V50" s="471"/>
      <c r="W50" s="471"/>
      <c r="X50" s="471"/>
      <c r="Y50" s="461"/>
      <c r="Z50" s="461"/>
      <c r="AA50" s="461"/>
      <c r="AB50" s="462"/>
      <c r="AC50" s="467"/>
      <c r="AD50" s="467"/>
      <c r="AE50" s="467"/>
      <c r="AF50" s="468"/>
      <c r="AG50" s="477"/>
      <c r="AH50" s="13"/>
    </row>
    <row r="51" spans="2:34" ht="15" customHeight="1" thickBot="1" x14ac:dyDescent="0.2">
      <c r="B51" s="512"/>
      <c r="C51" s="458"/>
      <c r="D51" s="474"/>
      <c r="E51" s="475"/>
      <c r="F51" s="489"/>
      <c r="G51" s="489"/>
      <c r="H51" s="489"/>
      <c r="I51" s="489"/>
      <c r="J51" s="489"/>
      <c r="K51" s="489"/>
      <c r="L51" s="489"/>
      <c r="M51" s="490"/>
      <c r="N51" s="471"/>
      <c r="O51" s="471"/>
      <c r="P51" s="471"/>
      <c r="Q51" s="471"/>
      <c r="R51" s="471"/>
      <c r="S51" s="471"/>
      <c r="T51" s="471"/>
      <c r="U51" s="471"/>
      <c r="V51" s="471"/>
      <c r="W51" s="471"/>
      <c r="X51" s="471"/>
      <c r="Y51" s="463"/>
      <c r="Z51" s="463"/>
      <c r="AA51" s="463"/>
      <c r="AB51" s="464"/>
      <c r="AC51" s="469"/>
      <c r="AD51" s="469"/>
      <c r="AE51" s="469"/>
      <c r="AF51" s="470"/>
      <c r="AG51" s="477"/>
      <c r="AH51" s="13"/>
    </row>
    <row r="52" spans="2:34" ht="15" customHeight="1" x14ac:dyDescent="0.15">
      <c r="B52" s="498" t="s">
        <v>36</v>
      </c>
      <c r="C52" s="499"/>
      <c r="D52" s="502" t="s">
        <v>37</v>
      </c>
      <c r="E52" s="482"/>
      <c r="F52" s="504" t="s">
        <v>86</v>
      </c>
      <c r="G52" s="481"/>
      <c r="H52" s="481"/>
      <c r="I52" s="481"/>
      <c r="J52" s="481"/>
      <c r="K52" s="481"/>
      <c r="L52" s="481"/>
      <c r="M52" s="482"/>
      <c r="N52" s="457" t="s" ph="1">
        <v>109</v>
      </c>
      <c r="O52" s="457" ph="1"/>
      <c r="P52" s="457" ph="1"/>
      <c r="Q52" s="457" ph="1"/>
      <c r="R52" s="457" ph="1"/>
      <c r="S52" s="457" ph="1"/>
      <c r="T52" s="457" ph="1"/>
      <c r="U52" s="457" ph="1"/>
      <c r="V52" s="457" ph="1"/>
      <c r="W52" s="457" ph="1"/>
      <c r="X52" s="457" ph="1"/>
      <c r="Y52" s="480" t="s">
        <v>87</v>
      </c>
      <c r="Z52" s="481"/>
      <c r="AA52" s="481"/>
      <c r="AB52" s="482"/>
      <c r="AC52" s="480" t="s">
        <v>99</v>
      </c>
      <c r="AD52" s="481"/>
      <c r="AE52" s="481"/>
      <c r="AF52" s="482"/>
      <c r="AG52" s="478" t="s">
        <v>97</v>
      </c>
      <c r="AH52" s="12"/>
    </row>
    <row r="53" spans="2:34" ht="15" customHeight="1" thickBot="1" x14ac:dyDescent="0.2">
      <c r="B53" s="500"/>
      <c r="C53" s="501"/>
      <c r="D53" s="503"/>
      <c r="E53" s="485"/>
      <c r="F53" s="484"/>
      <c r="G53" s="484"/>
      <c r="H53" s="484"/>
      <c r="I53" s="484"/>
      <c r="J53" s="484"/>
      <c r="K53" s="484"/>
      <c r="L53" s="484"/>
      <c r="M53" s="485"/>
      <c r="N53" s="458" ph="1"/>
      <c r="O53" s="458" ph="1"/>
      <c r="P53" s="458" ph="1"/>
      <c r="Q53" s="458" ph="1"/>
      <c r="R53" s="458" ph="1"/>
      <c r="S53" s="458" ph="1"/>
      <c r="T53" s="458" ph="1"/>
      <c r="U53" s="458" ph="1"/>
      <c r="V53" s="458" ph="1"/>
      <c r="W53" s="458" ph="1"/>
      <c r="X53" s="458" ph="1"/>
      <c r="Y53" s="483"/>
      <c r="Z53" s="484"/>
      <c r="AA53" s="484"/>
      <c r="AB53" s="485"/>
      <c r="AC53" s="483"/>
      <c r="AD53" s="484"/>
      <c r="AE53" s="484"/>
      <c r="AF53" s="485"/>
      <c r="AG53" s="479"/>
      <c r="AH53" s="12"/>
    </row>
    <row r="54" spans="2:34" ht="15" customHeight="1" x14ac:dyDescent="0.15">
      <c r="B54" s="493">
        <v>9</v>
      </c>
      <c r="C54" s="494"/>
      <c r="D54" s="495"/>
      <c r="E54" s="486"/>
      <c r="F54" s="486"/>
      <c r="G54" s="486"/>
      <c r="H54" s="486"/>
      <c r="I54" s="486"/>
      <c r="J54" s="486"/>
      <c r="K54" s="486"/>
      <c r="L54" s="486"/>
      <c r="M54" s="486"/>
      <c r="N54" s="486"/>
      <c r="O54" s="486"/>
      <c r="P54" s="486"/>
      <c r="Q54" s="486"/>
      <c r="R54" s="486"/>
      <c r="S54" s="486"/>
      <c r="T54" s="486"/>
      <c r="U54" s="486"/>
      <c r="V54" s="486"/>
      <c r="W54" s="486"/>
      <c r="X54" s="486"/>
      <c r="Y54" s="459" t="s">
        <v>48</v>
      </c>
      <c r="Z54" s="459"/>
      <c r="AA54" s="459"/>
      <c r="AB54" s="460"/>
      <c r="AC54" s="465"/>
      <c r="AD54" s="465"/>
      <c r="AE54" s="465"/>
      <c r="AF54" s="466"/>
      <c r="AG54" s="476"/>
      <c r="AH54" s="30"/>
    </row>
    <row r="55" spans="2:34" ht="15" customHeight="1" x14ac:dyDescent="0.15">
      <c r="B55" s="493"/>
      <c r="C55" s="494"/>
      <c r="D55" s="496"/>
      <c r="E55" s="497"/>
      <c r="F55" s="497"/>
      <c r="G55" s="497"/>
      <c r="H55" s="497"/>
      <c r="I55" s="497"/>
      <c r="J55" s="497"/>
      <c r="K55" s="497"/>
      <c r="L55" s="497"/>
      <c r="M55" s="497"/>
      <c r="N55" s="471"/>
      <c r="O55" s="471"/>
      <c r="P55" s="471"/>
      <c r="Q55" s="471"/>
      <c r="R55" s="471"/>
      <c r="S55" s="471"/>
      <c r="T55" s="471"/>
      <c r="U55" s="471"/>
      <c r="V55" s="471"/>
      <c r="W55" s="471"/>
      <c r="X55" s="471"/>
      <c r="Y55" s="461"/>
      <c r="Z55" s="461"/>
      <c r="AA55" s="461"/>
      <c r="AB55" s="462"/>
      <c r="AC55" s="467"/>
      <c r="AD55" s="467"/>
      <c r="AE55" s="467"/>
      <c r="AF55" s="468"/>
      <c r="AG55" s="477"/>
      <c r="AH55" s="30"/>
    </row>
    <row r="56" spans="2:34" ht="15" customHeight="1" x14ac:dyDescent="0.15">
      <c r="B56" s="493"/>
      <c r="C56" s="494"/>
      <c r="D56" s="472" t="s">
        <v>108</v>
      </c>
      <c r="E56" s="473"/>
      <c r="F56" s="487" t="s">
        <v>48</v>
      </c>
      <c r="G56" s="487"/>
      <c r="H56" s="487"/>
      <c r="I56" s="487"/>
      <c r="J56" s="487"/>
      <c r="K56" s="487"/>
      <c r="L56" s="487"/>
      <c r="M56" s="488"/>
      <c r="N56" s="471"/>
      <c r="O56" s="471"/>
      <c r="P56" s="471"/>
      <c r="Q56" s="471"/>
      <c r="R56" s="471"/>
      <c r="S56" s="471"/>
      <c r="T56" s="471"/>
      <c r="U56" s="471"/>
      <c r="V56" s="471"/>
      <c r="W56" s="471"/>
      <c r="X56" s="471"/>
      <c r="Y56" s="461"/>
      <c r="Z56" s="461"/>
      <c r="AA56" s="461"/>
      <c r="AB56" s="462"/>
      <c r="AC56" s="467"/>
      <c r="AD56" s="467"/>
      <c r="AE56" s="467"/>
      <c r="AF56" s="468"/>
      <c r="AG56" s="477"/>
      <c r="AH56" s="13"/>
    </row>
    <row r="57" spans="2:34" ht="15" customHeight="1" thickBot="1" x14ac:dyDescent="0.2">
      <c r="B57" s="493"/>
      <c r="C57" s="494"/>
      <c r="D57" s="474"/>
      <c r="E57" s="475"/>
      <c r="F57" s="489"/>
      <c r="G57" s="489"/>
      <c r="H57" s="489"/>
      <c r="I57" s="489"/>
      <c r="J57" s="489"/>
      <c r="K57" s="489"/>
      <c r="L57" s="489"/>
      <c r="M57" s="490"/>
      <c r="N57" s="471"/>
      <c r="O57" s="471"/>
      <c r="P57" s="471"/>
      <c r="Q57" s="471"/>
      <c r="R57" s="471"/>
      <c r="S57" s="471"/>
      <c r="T57" s="471"/>
      <c r="U57" s="471"/>
      <c r="V57" s="471"/>
      <c r="W57" s="471"/>
      <c r="X57" s="471"/>
      <c r="Y57" s="463"/>
      <c r="Z57" s="463"/>
      <c r="AA57" s="463"/>
      <c r="AB57" s="464"/>
      <c r="AC57" s="469"/>
      <c r="AD57" s="469"/>
      <c r="AE57" s="469"/>
      <c r="AF57" s="470"/>
      <c r="AG57" s="477"/>
      <c r="AH57" s="13"/>
    </row>
    <row r="58" spans="2:34" ht="15" customHeight="1" x14ac:dyDescent="0.15">
      <c r="B58" s="498" t="s">
        <v>36</v>
      </c>
      <c r="C58" s="499"/>
      <c r="D58" s="502" t="s">
        <v>37</v>
      </c>
      <c r="E58" s="482"/>
      <c r="F58" s="504" t="s">
        <v>86</v>
      </c>
      <c r="G58" s="481"/>
      <c r="H58" s="481"/>
      <c r="I58" s="481"/>
      <c r="J58" s="481"/>
      <c r="K58" s="481"/>
      <c r="L58" s="481"/>
      <c r="M58" s="482"/>
      <c r="N58" s="457" t="s" ph="1">
        <v>109</v>
      </c>
      <c r="O58" s="457" ph="1"/>
      <c r="P58" s="457" ph="1"/>
      <c r="Q58" s="457" ph="1"/>
      <c r="R58" s="457" ph="1"/>
      <c r="S58" s="457" ph="1"/>
      <c r="T58" s="457" ph="1"/>
      <c r="U58" s="457" ph="1"/>
      <c r="V58" s="457" ph="1"/>
      <c r="W58" s="457" ph="1"/>
      <c r="X58" s="457" ph="1"/>
      <c r="Y58" s="480" t="s">
        <v>87</v>
      </c>
      <c r="Z58" s="481"/>
      <c r="AA58" s="481"/>
      <c r="AB58" s="482"/>
      <c r="AC58" s="480" t="s">
        <v>99</v>
      </c>
      <c r="AD58" s="481"/>
      <c r="AE58" s="481"/>
      <c r="AF58" s="482"/>
      <c r="AG58" s="478" t="s">
        <v>97</v>
      </c>
      <c r="AH58" s="12"/>
    </row>
    <row r="59" spans="2:34" ht="15" customHeight="1" thickBot="1" x14ac:dyDescent="0.2">
      <c r="B59" s="500"/>
      <c r="C59" s="501"/>
      <c r="D59" s="503"/>
      <c r="E59" s="485"/>
      <c r="F59" s="484"/>
      <c r="G59" s="484"/>
      <c r="H59" s="484"/>
      <c r="I59" s="484"/>
      <c r="J59" s="484"/>
      <c r="K59" s="484"/>
      <c r="L59" s="484"/>
      <c r="M59" s="485"/>
      <c r="N59" s="458" ph="1"/>
      <c r="O59" s="458" ph="1"/>
      <c r="P59" s="458" ph="1"/>
      <c r="Q59" s="458" ph="1"/>
      <c r="R59" s="458" ph="1"/>
      <c r="S59" s="458" ph="1"/>
      <c r="T59" s="458" ph="1"/>
      <c r="U59" s="458" ph="1"/>
      <c r="V59" s="458" ph="1"/>
      <c r="W59" s="458" ph="1"/>
      <c r="X59" s="458" ph="1"/>
      <c r="Y59" s="483"/>
      <c r="Z59" s="484"/>
      <c r="AA59" s="484"/>
      <c r="AB59" s="485"/>
      <c r="AC59" s="483"/>
      <c r="AD59" s="484"/>
      <c r="AE59" s="484"/>
      <c r="AF59" s="485"/>
      <c r="AG59" s="479"/>
      <c r="AH59" s="12"/>
    </row>
    <row r="60" spans="2:34" ht="15" customHeight="1" x14ac:dyDescent="0.15">
      <c r="B60" s="493">
        <v>10</v>
      </c>
      <c r="C60" s="494"/>
      <c r="D60" s="495"/>
      <c r="E60" s="486"/>
      <c r="F60" s="486"/>
      <c r="G60" s="486"/>
      <c r="H60" s="486"/>
      <c r="I60" s="486"/>
      <c r="J60" s="486"/>
      <c r="K60" s="486"/>
      <c r="L60" s="486"/>
      <c r="M60" s="486"/>
      <c r="N60" s="486"/>
      <c r="O60" s="486"/>
      <c r="P60" s="486"/>
      <c r="Q60" s="486"/>
      <c r="R60" s="486"/>
      <c r="S60" s="486"/>
      <c r="T60" s="486"/>
      <c r="U60" s="486"/>
      <c r="V60" s="486"/>
      <c r="W60" s="486"/>
      <c r="X60" s="486"/>
      <c r="Y60" s="459" t="s">
        <v>48</v>
      </c>
      <c r="Z60" s="459"/>
      <c r="AA60" s="459"/>
      <c r="AB60" s="460"/>
      <c r="AC60" s="465"/>
      <c r="AD60" s="465"/>
      <c r="AE60" s="465"/>
      <c r="AF60" s="466"/>
      <c r="AG60" s="476"/>
      <c r="AH60" s="19"/>
    </row>
    <row r="61" spans="2:34" ht="15" customHeight="1" x14ac:dyDescent="0.15">
      <c r="B61" s="493"/>
      <c r="C61" s="494"/>
      <c r="D61" s="496"/>
      <c r="E61" s="497"/>
      <c r="F61" s="497"/>
      <c r="G61" s="497"/>
      <c r="H61" s="497"/>
      <c r="I61" s="497"/>
      <c r="J61" s="497"/>
      <c r="K61" s="497"/>
      <c r="L61" s="497"/>
      <c r="M61" s="497"/>
      <c r="N61" s="471"/>
      <c r="O61" s="471"/>
      <c r="P61" s="471"/>
      <c r="Q61" s="471"/>
      <c r="R61" s="471"/>
      <c r="S61" s="471"/>
      <c r="T61" s="471"/>
      <c r="U61" s="471"/>
      <c r="V61" s="471"/>
      <c r="W61" s="471"/>
      <c r="X61" s="471"/>
      <c r="Y61" s="461"/>
      <c r="Z61" s="461"/>
      <c r="AA61" s="461"/>
      <c r="AB61" s="462"/>
      <c r="AC61" s="467"/>
      <c r="AD61" s="467"/>
      <c r="AE61" s="467"/>
      <c r="AF61" s="468"/>
      <c r="AG61" s="477"/>
      <c r="AH61" s="19"/>
    </row>
    <row r="62" spans="2:34" ht="15" customHeight="1" x14ac:dyDescent="0.15">
      <c r="B62" s="493"/>
      <c r="C62" s="494"/>
      <c r="D62" s="472" t="s">
        <v>108</v>
      </c>
      <c r="E62" s="473"/>
      <c r="F62" s="487" t="s">
        <v>48</v>
      </c>
      <c r="G62" s="487"/>
      <c r="H62" s="487"/>
      <c r="I62" s="487"/>
      <c r="J62" s="487"/>
      <c r="K62" s="487"/>
      <c r="L62" s="487"/>
      <c r="M62" s="488"/>
      <c r="N62" s="471"/>
      <c r="O62" s="471"/>
      <c r="P62" s="471"/>
      <c r="Q62" s="471"/>
      <c r="R62" s="471"/>
      <c r="S62" s="471"/>
      <c r="T62" s="471"/>
      <c r="U62" s="471"/>
      <c r="V62" s="471"/>
      <c r="W62" s="471"/>
      <c r="X62" s="471"/>
      <c r="Y62" s="461"/>
      <c r="Z62" s="461"/>
      <c r="AA62" s="461"/>
      <c r="AB62" s="462"/>
      <c r="AC62" s="467"/>
      <c r="AD62" s="467"/>
      <c r="AE62" s="467"/>
      <c r="AF62" s="468"/>
      <c r="AG62" s="477"/>
      <c r="AH62" s="13"/>
    </row>
    <row r="63" spans="2:34" ht="15" customHeight="1" thickBot="1" x14ac:dyDescent="0.2">
      <c r="B63" s="493"/>
      <c r="C63" s="494"/>
      <c r="D63" s="474"/>
      <c r="E63" s="475"/>
      <c r="F63" s="489"/>
      <c r="G63" s="489"/>
      <c r="H63" s="489"/>
      <c r="I63" s="489"/>
      <c r="J63" s="489"/>
      <c r="K63" s="489"/>
      <c r="L63" s="489"/>
      <c r="M63" s="490"/>
      <c r="N63" s="471"/>
      <c r="O63" s="471"/>
      <c r="P63" s="471"/>
      <c r="Q63" s="471"/>
      <c r="R63" s="471"/>
      <c r="S63" s="471"/>
      <c r="T63" s="471"/>
      <c r="U63" s="471"/>
      <c r="V63" s="471"/>
      <c r="W63" s="471"/>
      <c r="X63" s="471"/>
      <c r="Y63" s="463"/>
      <c r="Z63" s="463"/>
      <c r="AA63" s="463"/>
      <c r="AB63" s="464"/>
      <c r="AC63" s="469"/>
      <c r="AD63" s="469"/>
      <c r="AE63" s="469"/>
      <c r="AF63" s="470"/>
      <c r="AG63" s="477"/>
      <c r="AH63" s="13"/>
    </row>
    <row r="64" spans="2:34" ht="15" customHeight="1" x14ac:dyDescent="0.15">
      <c r="B64" s="498" t="s">
        <v>36</v>
      </c>
      <c r="C64" s="499"/>
      <c r="D64" s="502" t="s">
        <v>37</v>
      </c>
      <c r="E64" s="482"/>
      <c r="F64" s="504" t="s">
        <v>86</v>
      </c>
      <c r="G64" s="481"/>
      <c r="H64" s="481"/>
      <c r="I64" s="481"/>
      <c r="J64" s="481"/>
      <c r="K64" s="481"/>
      <c r="L64" s="481"/>
      <c r="M64" s="482"/>
      <c r="N64" s="457" t="s" ph="1">
        <v>109</v>
      </c>
      <c r="O64" s="457" ph="1"/>
      <c r="P64" s="457" ph="1"/>
      <c r="Q64" s="457" ph="1"/>
      <c r="R64" s="457" ph="1"/>
      <c r="S64" s="457" ph="1"/>
      <c r="T64" s="457" ph="1"/>
      <c r="U64" s="457" ph="1"/>
      <c r="V64" s="457" ph="1"/>
      <c r="W64" s="457" ph="1"/>
      <c r="X64" s="457" ph="1"/>
      <c r="Y64" s="480" t="s">
        <v>87</v>
      </c>
      <c r="Z64" s="481"/>
      <c r="AA64" s="481"/>
      <c r="AB64" s="482"/>
      <c r="AC64" s="480" t="s">
        <v>99</v>
      </c>
      <c r="AD64" s="481"/>
      <c r="AE64" s="481"/>
      <c r="AF64" s="482"/>
      <c r="AG64" s="478" t="s">
        <v>97</v>
      </c>
      <c r="AH64" s="12"/>
    </row>
    <row r="65" spans="2:34" ht="15" customHeight="1" thickBot="1" x14ac:dyDescent="0.2">
      <c r="B65" s="500"/>
      <c r="C65" s="501"/>
      <c r="D65" s="503"/>
      <c r="E65" s="485"/>
      <c r="F65" s="484"/>
      <c r="G65" s="484"/>
      <c r="H65" s="484"/>
      <c r="I65" s="484"/>
      <c r="J65" s="484"/>
      <c r="K65" s="484"/>
      <c r="L65" s="484"/>
      <c r="M65" s="485"/>
      <c r="N65" s="458" ph="1"/>
      <c r="O65" s="458" ph="1"/>
      <c r="P65" s="458" ph="1"/>
      <c r="Q65" s="458" ph="1"/>
      <c r="R65" s="458" ph="1"/>
      <c r="S65" s="458" ph="1"/>
      <c r="T65" s="458" ph="1"/>
      <c r="U65" s="458" ph="1"/>
      <c r="V65" s="458" ph="1"/>
      <c r="W65" s="458" ph="1"/>
      <c r="X65" s="458" ph="1"/>
      <c r="Y65" s="483"/>
      <c r="Z65" s="484"/>
      <c r="AA65" s="484"/>
      <c r="AB65" s="485"/>
      <c r="AC65" s="483"/>
      <c r="AD65" s="484"/>
      <c r="AE65" s="484"/>
      <c r="AF65" s="485"/>
      <c r="AG65" s="479"/>
      <c r="AH65" s="12"/>
    </row>
    <row r="66" spans="2:34" ht="15" customHeight="1" x14ac:dyDescent="0.15">
      <c r="B66" s="493">
        <v>11</v>
      </c>
      <c r="C66" s="494"/>
      <c r="D66" s="495"/>
      <c r="E66" s="486"/>
      <c r="F66" s="486"/>
      <c r="G66" s="486"/>
      <c r="H66" s="486"/>
      <c r="I66" s="486"/>
      <c r="J66" s="486"/>
      <c r="K66" s="486"/>
      <c r="L66" s="486"/>
      <c r="M66" s="486"/>
      <c r="N66" s="486"/>
      <c r="O66" s="486"/>
      <c r="P66" s="486"/>
      <c r="Q66" s="486"/>
      <c r="R66" s="486"/>
      <c r="S66" s="486"/>
      <c r="T66" s="486"/>
      <c r="U66" s="486"/>
      <c r="V66" s="486"/>
      <c r="W66" s="486"/>
      <c r="X66" s="486"/>
      <c r="Y66" s="459" t="s">
        <v>48</v>
      </c>
      <c r="Z66" s="459"/>
      <c r="AA66" s="459"/>
      <c r="AB66" s="460"/>
      <c r="AC66" s="465"/>
      <c r="AD66" s="465"/>
      <c r="AE66" s="465"/>
      <c r="AF66" s="466"/>
      <c r="AG66" s="476"/>
      <c r="AH66" s="19"/>
    </row>
    <row r="67" spans="2:34" ht="15" customHeight="1" x14ac:dyDescent="0.15">
      <c r="B67" s="493"/>
      <c r="C67" s="494"/>
      <c r="D67" s="496"/>
      <c r="E67" s="497"/>
      <c r="F67" s="497"/>
      <c r="G67" s="497"/>
      <c r="H67" s="497"/>
      <c r="I67" s="497"/>
      <c r="J67" s="497"/>
      <c r="K67" s="497"/>
      <c r="L67" s="497"/>
      <c r="M67" s="497"/>
      <c r="N67" s="471"/>
      <c r="O67" s="471"/>
      <c r="P67" s="471"/>
      <c r="Q67" s="471"/>
      <c r="R67" s="471"/>
      <c r="S67" s="471"/>
      <c r="T67" s="471"/>
      <c r="U67" s="471"/>
      <c r="V67" s="471"/>
      <c r="W67" s="471"/>
      <c r="X67" s="471"/>
      <c r="Y67" s="461"/>
      <c r="Z67" s="461"/>
      <c r="AA67" s="461"/>
      <c r="AB67" s="462"/>
      <c r="AC67" s="467"/>
      <c r="AD67" s="467"/>
      <c r="AE67" s="467"/>
      <c r="AF67" s="468"/>
      <c r="AG67" s="477"/>
      <c r="AH67" s="19"/>
    </row>
    <row r="68" spans="2:34" ht="15" customHeight="1" x14ac:dyDescent="0.15">
      <c r="B68" s="493"/>
      <c r="C68" s="494"/>
      <c r="D68" s="472" t="s">
        <v>108</v>
      </c>
      <c r="E68" s="473"/>
      <c r="F68" s="487" t="s">
        <v>48</v>
      </c>
      <c r="G68" s="487"/>
      <c r="H68" s="487"/>
      <c r="I68" s="487"/>
      <c r="J68" s="487"/>
      <c r="K68" s="487"/>
      <c r="L68" s="487"/>
      <c r="M68" s="488"/>
      <c r="N68" s="471"/>
      <c r="O68" s="471"/>
      <c r="P68" s="471"/>
      <c r="Q68" s="471"/>
      <c r="R68" s="471"/>
      <c r="S68" s="471"/>
      <c r="T68" s="471"/>
      <c r="U68" s="471"/>
      <c r="V68" s="471"/>
      <c r="W68" s="471"/>
      <c r="X68" s="471"/>
      <c r="Y68" s="461"/>
      <c r="Z68" s="461"/>
      <c r="AA68" s="461"/>
      <c r="AB68" s="462"/>
      <c r="AC68" s="467"/>
      <c r="AD68" s="467"/>
      <c r="AE68" s="467"/>
      <c r="AF68" s="468"/>
      <c r="AG68" s="477"/>
      <c r="AH68" s="13"/>
    </row>
    <row r="69" spans="2:34" ht="15" customHeight="1" thickBot="1" x14ac:dyDescent="0.2">
      <c r="B69" s="493"/>
      <c r="C69" s="494"/>
      <c r="D69" s="474"/>
      <c r="E69" s="475"/>
      <c r="F69" s="489"/>
      <c r="G69" s="489"/>
      <c r="H69" s="489"/>
      <c r="I69" s="489"/>
      <c r="J69" s="489"/>
      <c r="K69" s="489"/>
      <c r="L69" s="489"/>
      <c r="M69" s="490"/>
      <c r="N69" s="471"/>
      <c r="O69" s="471"/>
      <c r="P69" s="471"/>
      <c r="Q69" s="471"/>
      <c r="R69" s="471"/>
      <c r="S69" s="471"/>
      <c r="T69" s="471"/>
      <c r="U69" s="471"/>
      <c r="V69" s="471"/>
      <c r="W69" s="471"/>
      <c r="X69" s="471"/>
      <c r="Y69" s="463"/>
      <c r="Z69" s="463"/>
      <c r="AA69" s="463"/>
      <c r="AB69" s="464"/>
      <c r="AC69" s="469"/>
      <c r="AD69" s="469"/>
      <c r="AE69" s="469"/>
      <c r="AF69" s="470"/>
      <c r="AG69" s="477"/>
      <c r="AH69" s="13"/>
    </row>
    <row r="70" spans="2:34" ht="15" customHeight="1" x14ac:dyDescent="0.15">
      <c r="B70" s="498" t="s">
        <v>36</v>
      </c>
      <c r="C70" s="499"/>
      <c r="D70" s="502" t="s">
        <v>37</v>
      </c>
      <c r="E70" s="482"/>
      <c r="F70" s="504" t="s">
        <v>86</v>
      </c>
      <c r="G70" s="481"/>
      <c r="H70" s="481"/>
      <c r="I70" s="481"/>
      <c r="J70" s="481"/>
      <c r="K70" s="481"/>
      <c r="L70" s="481"/>
      <c r="M70" s="482"/>
      <c r="N70" s="457" t="s" ph="1">
        <v>109</v>
      </c>
      <c r="O70" s="457" ph="1"/>
      <c r="P70" s="457" ph="1"/>
      <c r="Q70" s="457" ph="1"/>
      <c r="R70" s="457" ph="1"/>
      <c r="S70" s="457" ph="1"/>
      <c r="T70" s="457" ph="1"/>
      <c r="U70" s="457" ph="1"/>
      <c r="V70" s="457" ph="1"/>
      <c r="W70" s="457" ph="1"/>
      <c r="X70" s="457" ph="1"/>
      <c r="Y70" s="480" t="s">
        <v>87</v>
      </c>
      <c r="Z70" s="481"/>
      <c r="AA70" s="481"/>
      <c r="AB70" s="482"/>
      <c r="AC70" s="480" t="s">
        <v>99</v>
      </c>
      <c r="AD70" s="481"/>
      <c r="AE70" s="481"/>
      <c r="AF70" s="482"/>
      <c r="AG70" s="478" t="s">
        <v>97</v>
      </c>
      <c r="AH70" s="12"/>
    </row>
    <row r="71" spans="2:34" ht="15" customHeight="1" thickBot="1" x14ac:dyDescent="0.2">
      <c r="B71" s="500"/>
      <c r="C71" s="501"/>
      <c r="D71" s="503"/>
      <c r="E71" s="485"/>
      <c r="F71" s="484"/>
      <c r="G71" s="484"/>
      <c r="H71" s="484"/>
      <c r="I71" s="484"/>
      <c r="J71" s="484"/>
      <c r="K71" s="484"/>
      <c r="L71" s="484"/>
      <c r="M71" s="485"/>
      <c r="N71" s="458" ph="1"/>
      <c r="O71" s="458" ph="1"/>
      <c r="P71" s="458" ph="1"/>
      <c r="Q71" s="458" ph="1"/>
      <c r="R71" s="458" ph="1"/>
      <c r="S71" s="458" ph="1"/>
      <c r="T71" s="458" ph="1"/>
      <c r="U71" s="458" ph="1"/>
      <c r="V71" s="458" ph="1"/>
      <c r="W71" s="458" ph="1"/>
      <c r="X71" s="458" ph="1"/>
      <c r="Y71" s="483"/>
      <c r="Z71" s="484"/>
      <c r="AA71" s="484"/>
      <c r="AB71" s="485"/>
      <c r="AC71" s="483"/>
      <c r="AD71" s="484"/>
      <c r="AE71" s="484"/>
      <c r="AF71" s="485"/>
      <c r="AG71" s="479"/>
      <c r="AH71" s="12"/>
    </row>
    <row r="72" spans="2:34" ht="15" customHeight="1" x14ac:dyDescent="0.15">
      <c r="B72" s="493">
        <v>12</v>
      </c>
      <c r="C72" s="494"/>
      <c r="D72" s="495"/>
      <c r="E72" s="486"/>
      <c r="F72" s="486"/>
      <c r="G72" s="486"/>
      <c r="H72" s="486"/>
      <c r="I72" s="486"/>
      <c r="J72" s="486"/>
      <c r="K72" s="486"/>
      <c r="L72" s="486"/>
      <c r="M72" s="486"/>
      <c r="N72" s="486"/>
      <c r="O72" s="486"/>
      <c r="P72" s="486"/>
      <c r="Q72" s="486"/>
      <c r="R72" s="486"/>
      <c r="S72" s="486"/>
      <c r="T72" s="486"/>
      <c r="U72" s="486"/>
      <c r="V72" s="486"/>
      <c r="W72" s="486"/>
      <c r="X72" s="486"/>
      <c r="Y72" s="459" t="s">
        <v>48</v>
      </c>
      <c r="Z72" s="459"/>
      <c r="AA72" s="459"/>
      <c r="AB72" s="460"/>
      <c r="AC72" s="465"/>
      <c r="AD72" s="465"/>
      <c r="AE72" s="465"/>
      <c r="AF72" s="466"/>
      <c r="AG72" s="476"/>
      <c r="AH72" s="19"/>
    </row>
    <row r="73" spans="2:34" ht="15" customHeight="1" x14ac:dyDescent="0.15">
      <c r="B73" s="493"/>
      <c r="C73" s="494"/>
      <c r="D73" s="496"/>
      <c r="E73" s="497"/>
      <c r="F73" s="497"/>
      <c r="G73" s="497"/>
      <c r="H73" s="497"/>
      <c r="I73" s="497"/>
      <c r="J73" s="497"/>
      <c r="K73" s="497"/>
      <c r="L73" s="497"/>
      <c r="M73" s="497"/>
      <c r="N73" s="471"/>
      <c r="O73" s="471"/>
      <c r="P73" s="471"/>
      <c r="Q73" s="471"/>
      <c r="R73" s="471"/>
      <c r="S73" s="471"/>
      <c r="T73" s="471"/>
      <c r="U73" s="471"/>
      <c r="V73" s="471"/>
      <c r="W73" s="471"/>
      <c r="X73" s="471"/>
      <c r="Y73" s="461"/>
      <c r="Z73" s="461"/>
      <c r="AA73" s="461"/>
      <c r="AB73" s="462"/>
      <c r="AC73" s="467"/>
      <c r="AD73" s="467"/>
      <c r="AE73" s="467"/>
      <c r="AF73" s="468"/>
      <c r="AG73" s="477"/>
      <c r="AH73" s="19"/>
    </row>
    <row r="74" spans="2:34" ht="15" customHeight="1" x14ac:dyDescent="0.15">
      <c r="B74" s="493"/>
      <c r="C74" s="494"/>
      <c r="D74" s="472" t="s">
        <v>108</v>
      </c>
      <c r="E74" s="473"/>
      <c r="F74" s="487" t="s">
        <v>48</v>
      </c>
      <c r="G74" s="487"/>
      <c r="H74" s="487"/>
      <c r="I74" s="487"/>
      <c r="J74" s="487"/>
      <c r="K74" s="487"/>
      <c r="L74" s="487"/>
      <c r="M74" s="488"/>
      <c r="N74" s="471"/>
      <c r="O74" s="471"/>
      <c r="P74" s="471"/>
      <c r="Q74" s="471"/>
      <c r="R74" s="471"/>
      <c r="S74" s="471"/>
      <c r="T74" s="471"/>
      <c r="U74" s="471"/>
      <c r="V74" s="471"/>
      <c r="W74" s="471"/>
      <c r="X74" s="471"/>
      <c r="Y74" s="461"/>
      <c r="Z74" s="461"/>
      <c r="AA74" s="461"/>
      <c r="AB74" s="462"/>
      <c r="AC74" s="467"/>
      <c r="AD74" s="467"/>
      <c r="AE74" s="467"/>
      <c r="AF74" s="468"/>
      <c r="AG74" s="477"/>
      <c r="AH74" s="13"/>
    </row>
    <row r="75" spans="2:34" ht="15" customHeight="1" thickBot="1" x14ac:dyDescent="0.2">
      <c r="B75" s="493"/>
      <c r="C75" s="494"/>
      <c r="D75" s="474"/>
      <c r="E75" s="475"/>
      <c r="F75" s="489"/>
      <c r="G75" s="489"/>
      <c r="H75" s="489"/>
      <c r="I75" s="489"/>
      <c r="J75" s="489"/>
      <c r="K75" s="489"/>
      <c r="L75" s="489"/>
      <c r="M75" s="490"/>
      <c r="N75" s="471"/>
      <c r="O75" s="471"/>
      <c r="P75" s="471"/>
      <c r="Q75" s="471"/>
      <c r="R75" s="471"/>
      <c r="S75" s="471"/>
      <c r="T75" s="471"/>
      <c r="U75" s="471"/>
      <c r="V75" s="471"/>
      <c r="W75" s="471"/>
      <c r="X75" s="471"/>
      <c r="Y75" s="463"/>
      <c r="Z75" s="463"/>
      <c r="AA75" s="463"/>
      <c r="AB75" s="464"/>
      <c r="AC75" s="469"/>
      <c r="AD75" s="469"/>
      <c r="AE75" s="469"/>
      <c r="AF75" s="470"/>
      <c r="AG75" s="477"/>
      <c r="AH75" s="13"/>
    </row>
    <row r="76" spans="2:34" ht="15" customHeight="1" x14ac:dyDescent="0.15">
      <c r="B76" s="498" t="s">
        <v>36</v>
      </c>
      <c r="C76" s="499"/>
      <c r="D76" s="502" t="s">
        <v>37</v>
      </c>
      <c r="E76" s="482"/>
      <c r="F76" s="504" t="s">
        <v>86</v>
      </c>
      <c r="G76" s="481"/>
      <c r="H76" s="481"/>
      <c r="I76" s="481"/>
      <c r="J76" s="481"/>
      <c r="K76" s="481"/>
      <c r="L76" s="481"/>
      <c r="M76" s="482"/>
      <c r="N76" s="457" t="s" ph="1">
        <v>109</v>
      </c>
      <c r="O76" s="457" ph="1"/>
      <c r="P76" s="457" ph="1"/>
      <c r="Q76" s="457" ph="1"/>
      <c r="R76" s="457" ph="1"/>
      <c r="S76" s="457" ph="1"/>
      <c r="T76" s="457" ph="1"/>
      <c r="U76" s="457" ph="1"/>
      <c r="V76" s="457" ph="1"/>
      <c r="W76" s="457" ph="1"/>
      <c r="X76" s="457" ph="1"/>
      <c r="Y76" s="480" t="s">
        <v>87</v>
      </c>
      <c r="Z76" s="481"/>
      <c r="AA76" s="481"/>
      <c r="AB76" s="482"/>
      <c r="AC76" s="480" t="s">
        <v>99</v>
      </c>
      <c r="AD76" s="481"/>
      <c r="AE76" s="481"/>
      <c r="AF76" s="482"/>
      <c r="AG76" s="478" t="s">
        <v>97</v>
      </c>
      <c r="AH76" s="12"/>
    </row>
    <row r="77" spans="2:34" ht="15" customHeight="1" thickBot="1" x14ac:dyDescent="0.2">
      <c r="B77" s="500"/>
      <c r="C77" s="501"/>
      <c r="D77" s="503"/>
      <c r="E77" s="485"/>
      <c r="F77" s="484"/>
      <c r="G77" s="484"/>
      <c r="H77" s="484"/>
      <c r="I77" s="484"/>
      <c r="J77" s="484"/>
      <c r="K77" s="484"/>
      <c r="L77" s="484"/>
      <c r="M77" s="485"/>
      <c r="N77" s="458" ph="1"/>
      <c r="O77" s="458" ph="1"/>
      <c r="P77" s="458" ph="1"/>
      <c r="Q77" s="458" ph="1"/>
      <c r="R77" s="458" ph="1"/>
      <c r="S77" s="458" ph="1"/>
      <c r="T77" s="458" ph="1"/>
      <c r="U77" s="458" ph="1"/>
      <c r="V77" s="458" ph="1"/>
      <c r="W77" s="458" ph="1"/>
      <c r="X77" s="458" ph="1"/>
      <c r="Y77" s="483"/>
      <c r="Z77" s="484"/>
      <c r="AA77" s="484"/>
      <c r="AB77" s="485"/>
      <c r="AC77" s="483"/>
      <c r="AD77" s="484"/>
      <c r="AE77" s="484"/>
      <c r="AF77" s="485"/>
      <c r="AG77" s="479"/>
      <c r="AH77" s="12"/>
    </row>
    <row r="78" spans="2:34" ht="15" customHeight="1" x14ac:dyDescent="0.15">
      <c r="B78" s="493">
        <v>13</v>
      </c>
      <c r="C78" s="494"/>
      <c r="D78" s="495"/>
      <c r="E78" s="486"/>
      <c r="F78" s="486"/>
      <c r="G78" s="486"/>
      <c r="H78" s="486"/>
      <c r="I78" s="486"/>
      <c r="J78" s="486"/>
      <c r="K78" s="486"/>
      <c r="L78" s="486"/>
      <c r="M78" s="486"/>
      <c r="N78" s="486"/>
      <c r="O78" s="486"/>
      <c r="P78" s="486"/>
      <c r="Q78" s="486"/>
      <c r="R78" s="486"/>
      <c r="S78" s="486"/>
      <c r="T78" s="486"/>
      <c r="U78" s="486"/>
      <c r="V78" s="486"/>
      <c r="W78" s="486"/>
      <c r="X78" s="486"/>
      <c r="Y78" s="459" t="s">
        <v>48</v>
      </c>
      <c r="Z78" s="459"/>
      <c r="AA78" s="459"/>
      <c r="AB78" s="460"/>
      <c r="AC78" s="465"/>
      <c r="AD78" s="465"/>
      <c r="AE78" s="465"/>
      <c r="AF78" s="466"/>
      <c r="AG78" s="476"/>
      <c r="AH78" s="34"/>
    </row>
    <row r="79" spans="2:34" ht="15" customHeight="1" x14ac:dyDescent="0.15">
      <c r="B79" s="493"/>
      <c r="C79" s="494"/>
      <c r="D79" s="496"/>
      <c r="E79" s="497"/>
      <c r="F79" s="497"/>
      <c r="G79" s="497"/>
      <c r="H79" s="497"/>
      <c r="I79" s="497"/>
      <c r="J79" s="497"/>
      <c r="K79" s="497"/>
      <c r="L79" s="497"/>
      <c r="M79" s="497"/>
      <c r="N79" s="471"/>
      <c r="O79" s="471"/>
      <c r="P79" s="471"/>
      <c r="Q79" s="471"/>
      <c r="R79" s="471"/>
      <c r="S79" s="471"/>
      <c r="T79" s="471"/>
      <c r="U79" s="471"/>
      <c r="V79" s="471"/>
      <c r="W79" s="471"/>
      <c r="X79" s="471"/>
      <c r="Y79" s="461"/>
      <c r="Z79" s="461"/>
      <c r="AA79" s="461"/>
      <c r="AB79" s="462"/>
      <c r="AC79" s="467"/>
      <c r="AD79" s="467"/>
      <c r="AE79" s="467"/>
      <c r="AF79" s="468"/>
      <c r="AG79" s="477"/>
      <c r="AH79" s="34"/>
    </row>
    <row r="80" spans="2:34" ht="15" customHeight="1" x14ac:dyDescent="0.15">
      <c r="B80" s="493"/>
      <c r="C80" s="494"/>
      <c r="D80" s="472" t="s">
        <v>108</v>
      </c>
      <c r="E80" s="473"/>
      <c r="F80" s="487" t="s">
        <v>48</v>
      </c>
      <c r="G80" s="487"/>
      <c r="H80" s="487"/>
      <c r="I80" s="487"/>
      <c r="J80" s="487"/>
      <c r="K80" s="487"/>
      <c r="L80" s="487"/>
      <c r="M80" s="488"/>
      <c r="N80" s="471"/>
      <c r="O80" s="471"/>
      <c r="P80" s="471"/>
      <c r="Q80" s="471"/>
      <c r="R80" s="471"/>
      <c r="S80" s="471"/>
      <c r="T80" s="471"/>
      <c r="U80" s="471"/>
      <c r="V80" s="471"/>
      <c r="W80" s="471"/>
      <c r="X80" s="471"/>
      <c r="Y80" s="461"/>
      <c r="Z80" s="461"/>
      <c r="AA80" s="461"/>
      <c r="AB80" s="462"/>
      <c r="AC80" s="467"/>
      <c r="AD80" s="467"/>
      <c r="AE80" s="467"/>
      <c r="AF80" s="468"/>
      <c r="AG80" s="477"/>
      <c r="AH80" s="13"/>
    </row>
    <row r="81" spans="2:34" ht="15" customHeight="1" thickBot="1" x14ac:dyDescent="0.2">
      <c r="B81" s="493"/>
      <c r="C81" s="494"/>
      <c r="D81" s="474"/>
      <c r="E81" s="475"/>
      <c r="F81" s="489"/>
      <c r="G81" s="489"/>
      <c r="H81" s="489"/>
      <c r="I81" s="489"/>
      <c r="J81" s="489"/>
      <c r="K81" s="489"/>
      <c r="L81" s="489"/>
      <c r="M81" s="490"/>
      <c r="N81" s="471"/>
      <c r="O81" s="471"/>
      <c r="P81" s="471"/>
      <c r="Q81" s="471"/>
      <c r="R81" s="471"/>
      <c r="S81" s="471"/>
      <c r="T81" s="471"/>
      <c r="U81" s="471"/>
      <c r="V81" s="471"/>
      <c r="W81" s="471"/>
      <c r="X81" s="471"/>
      <c r="Y81" s="463"/>
      <c r="Z81" s="463"/>
      <c r="AA81" s="463"/>
      <c r="AB81" s="464"/>
      <c r="AC81" s="469"/>
      <c r="AD81" s="469"/>
      <c r="AE81" s="469"/>
      <c r="AF81" s="470"/>
      <c r="AG81" s="477"/>
      <c r="AH81" s="13"/>
    </row>
    <row r="82" spans="2:34" ht="15" customHeight="1" x14ac:dyDescent="0.15">
      <c r="B82" s="498" t="s">
        <v>36</v>
      </c>
      <c r="C82" s="499"/>
      <c r="D82" s="502" t="s">
        <v>37</v>
      </c>
      <c r="E82" s="482"/>
      <c r="F82" s="504" t="s">
        <v>86</v>
      </c>
      <c r="G82" s="481"/>
      <c r="H82" s="481"/>
      <c r="I82" s="481"/>
      <c r="J82" s="481"/>
      <c r="K82" s="481"/>
      <c r="L82" s="481"/>
      <c r="M82" s="482"/>
      <c r="N82" s="457" t="s" ph="1">
        <v>109</v>
      </c>
      <c r="O82" s="457" ph="1"/>
      <c r="P82" s="457" ph="1"/>
      <c r="Q82" s="457" ph="1"/>
      <c r="R82" s="457" ph="1"/>
      <c r="S82" s="457" ph="1"/>
      <c r="T82" s="457" ph="1"/>
      <c r="U82" s="457" ph="1"/>
      <c r="V82" s="457" ph="1"/>
      <c r="W82" s="457" ph="1"/>
      <c r="X82" s="457" ph="1"/>
      <c r="Y82" s="480" t="s">
        <v>87</v>
      </c>
      <c r="Z82" s="481"/>
      <c r="AA82" s="481"/>
      <c r="AB82" s="482"/>
      <c r="AC82" s="480" t="s">
        <v>99</v>
      </c>
      <c r="AD82" s="481"/>
      <c r="AE82" s="481"/>
      <c r="AF82" s="482"/>
      <c r="AG82" s="478" t="s">
        <v>97</v>
      </c>
      <c r="AH82" s="12"/>
    </row>
    <row r="83" spans="2:34" ht="15" customHeight="1" thickBot="1" x14ac:dyDescent="0.2">
      <c r="B83" s="500"/>
      <c r="C83" s="501"/>
      <c r="D83" s="503"/>
      <c r="E83" s="485"/>
      <c r="F83" s="484"/>
      <c r="G83" s="484"/>
      <c r="H83" s="484"/>
      <c r="I83" s="484"/>
      <c r="J83" s="484"/>
      <c r="K83" s="484"/>
      <c r="L83" s="484"/>
      <c r="M83" s="485"/>
      <c r="N83" s="458" ph="1"/>
      <c r="O83" s="458" ph="1"/>
      <c r="P83" s="458" ph="1"/>
      <c r="Q83" s="458" ph="1"/>
      <c r="R83" s="458" ph="1"/>
      <c r="S83" s="458" ph="1"/>
      <c r="T83" s="458" ph="1"/>
      <c r="U83" s="458" ph="1"/>
      <c r="V83" s="458" ph="1"/>
      <c r="W83" s="458" ph="1"/>
      <c r="X83" s="458" ph="1"/>
      <c r="Y83" s="483"/>
      <c r="Z83" s="484"/>
      <c r="AA83" s="484"/>
      <c r="AB83" s="485"/>
      <c r="AC83" s="483"/>
      <c r="AD83" s="484"/>
      <c r="AE83" s="484"/>
      <c r="AF83" s="485"/>
      <c r="AG83" s="479"/>
      <c r="AH83" s="12"/>
    </row>
    <row r="84" spans="2:34" ht="15" customHeight="1" x14ac:dyDescent="0.15">
      <c r="B84" s="493">
        <v>14</v>
      </c>
      <c r="C84" s="494"/>
      <c r="D84" s="495"/>
      <c r="E84" s="486"/>
      <c r="F84" s="486"/>
      <c r="G84" s="486"/>
      <c r="H84" s="486"/>
      <c r="I84" s="486"/>
      <c r="J84" s="486"/>
      <c r="K84" s="486"/>
      <c r="L84" s="486"/>
      <c r="M84" s="486"/>
      <c r="N84" s="486"/>
      <c r="O84" s="486"/>
      <c r="P84" s="486"/>
      <c r="Q84" s="486"/>
      <c r="R84" s="486"/>
      <c r="S84" s="486"/>
      <c r="T84" s="486"/>
      <c r="U84" s="486"/>
      <c r="V84" s="486"/>
      <c r="W84" s="486"/>
      <c r="X84" s="486"/>
      <c r="Y84" s="459" t="s">
        <v>48</v>
      </c>
      <c r="Z84" s="459"/>
      <c r="AA84" s="459"/>
      <c r="AB84" s="460"/>
      <c r="AC84" s="465"/>
      <c r="AD84" s="465"/>
      <c r="AE84" s="465"/>
      <c r="AF84" s="466"/>
      <c r="AG84" s="476"/>
      <c r="AH84" s="34"/>
    </row>
    <row r="85" spans="2:34" ht="15" customHeight="1" x14ac:dyDescent="0.15">
      <c r="B85" s="493"/>
      <c r="C85" s="494"/>
      <c r="D85" s="496"/>
      <c r="E85" s="497"/>
      <c r="F85" s="497"/>
      <c r="G85" s="497"/>
      <c r="H85" s="497"/>
      <c r="I85" s="497"/>
      <c r="J85" s="497"/>
      <c r="K85" s="497"/>
      <c r="L85" s="497"/>
      <c r="M85" s="497"/>
      <c r="N85" s="471"/>
      <c r="O85" s="471"/>
      <c r="P85" s="471"/>
      <c r="Q85" s="471"/>
      <c r="R85" s="471"/>
      <c r="S85" s="471"/>
      <c r="T85" s="471"/>
      <c r="U85" s="471"/>
      <c r="V85" s="471"/>
      <c r="W85" s="471"/>
      <c r="X85" s="471"/>
      <c r="Y85" s="461"/>
      <c r="Z85" s="461"/>
      <c r="AA85" s="461"/>
      <c r="AB85" s="462"/>
      <c r="AC85" s="467"/>
      <c r="AD85" s="467"/>
      <c r="AE85" s="467"/>
      <c r="AF85" s="468"/>
      <c r="AG85" s="477"/>
      <c r="AH85" s="34"/>
    </row>
    <row r="86" spans="2:34" ht="15" customHeight="1" x14ac:dyDescent="0.15">
      <c r="B86" s="493"/>
      <c r="C86" s="494"/>
      <c r="D86" s="472" t="s">
        <v>108</v>
      </c>
      <c r="E86" s="473"/>
      <c r="F86" s="487" t="s">
        <v>48</v>
      </c>
      <c r="G86" s="487"/>
      <c r="H86" s="487"/>
      <c r="I86" s="487"/>
      <c r="J86" s="487"/>
      <c r="K86" s="487"/>
      <c r="L86" s="487"/>
      <c r="M86" s="488"/>
      <c r="N86" s="471"/>
      <c r="O86" s="471"/>
      <c r="P86" s="471"/>
      <c r="Q86" s="471"/>
      <c r="R86" s="471"/>
      <c r="S86" s="471"/>
      <c r="T86" s="471"/>
      <c r="U86" s="471"/>
      <c r="V86" s="471"/>
      <c r="W86" s="471"/>
      <c r="X86" s="471"/>
      <c r="Y86" s="461"/>
      <c r="Z86" s="461"/>
      <c r="AA86" s="461"/>
      <c r="AB86" s="462"/>
      <c r="AC86" s="467"/>
      <c r="AD86" s="467"/>
      <c r="AE86" s="467"/>
      <c r="AF86" s="468"/>
      <c r="AG86" s="477"/>
      <c r="AH86" s="13"/>
    </row>
    <row r="87" spans="2:34" ht="15" customHeight="1" thickBot="1" x14ac:dyDescent="0.2">
      <c r="B87" s="493"/>
      <c r="C87" s="494"/>
      <c r="D87" s="474"/>
      <c r="E87" s="475"/>
      <c r="F87" s="489"/>
      <c r="G87" s="489"/>
      <c r="H87" s="489"/>
      <c r="I87" s="489"/>
      <c r="J87" s="489"/>
      <c r="K87" s="489"/>
      <c r="L87" s="489"/>
      <c r="M87" s="490"/>
      <c r="N87" s="471"/>
      <c r="O87" s="471"/>
      <c r="P87" s="471"/>
      <c r="Q87" s="471"/>
      <c r="R87" s="471"/>
      <c r="S87" s="471"/>
      <c r="T87" s="471"/>
      <c r="U87" s="471"/>
      <c r="V87" s="471"/>
      <c r="W87" s="471"/>
      <c r="X87" s="471"/>
      <c r="Y87" s="463"/>
      <c r="Z87" s="463"/>
      <c r="AA87" s="463"/>
      <c r="AB87" s="464"/>
      <c r="AC87" s="469"/>
      <c r="AD87" s="469"/>
      <c r="AE87" s="469"/>
      <c r="AF87" s="470"/>
      <c r="AG87" s="477"/>
      <c r="AH87" s="13"/>
    </row>
    <row r="88" spans="2:34" ht="15" customHeight="1" x14ac:dyDescent="0.15">
      <c r="B88" s="498" t="s">
        <v>36</v>
      </c>
      <c r="C88" s="499"/>
      <c r="D88" s="502" t="s">
        <v>37</v>
      </c>
      <c r="E88" s="482"/>
      <c r="F88" s="504" t="s">
        <v>86</v>
      </c>
      <c r="G88" s="481"/>
      <c r="H88" s="481"/>
      <c r="I88" s="481"/>
      <c r="J88" s="481"/>
      <c r="K88" s="481"/>
      <c r="L88" s="481"/>
      <c r="M88" s="482"/>
      <c r="N88" s="457" t="s" ph="1">
        <v>109</v>
      </c>
      <c r="O88" s="457" ph="1"/>
      <c r="P88" s="457" ph="1"/>
      <c r="Q88" s="457" ph="1"/>
      <c r="R88" s="457" ph="1"/>
      <c r="S88" s="457" ph="1"/>
      <c r="T88" s="457" ph="1"/>
      <c r="U88" s="457" ph="1"/>
      <c r="V88" s="457" ph="1"/>
      <c r="W88" s="457" ph="1"/>
      <c r="X88" s="457" ph="1"/>
      <c r="Y88" s="480" t="s">
        <v>87</v>
      </c>
      <c r="Z88" s="481"/>
      <c r="AA88" s="481"/>
      <c r="AB88" s="482"/>
      <c r="AC88" s="480" t="s">
        <v>99</v>
      </c>
      <c r="AD88" s="481"/>
      <c r="AE88" s="481"/>
      <c r="AF88" s="482"/>
      <c r="AG88" s="478" t="s">
        <v>97</v>
      </c>
      <c r="AH88" s="12"/>
    </row>
    <row r="89" spans="2:34" ht="15" customHeight="1" thickBot="1" x14ac:dyDescent="0.2">
      <c r="B89" s="500"/>
      <c r="C89" s="501"/>
      <c r="D89" s="503"/>
      <c r="E89" s="485"/>
      <c r="F89" s="484"/>
      <c r="G89" s="484"/>
      <c r="H89" s="484"/>
      <c r="I89" s="484"/>
      <c r="J89" s="484"/>
      <c r="K89" s="484"/>
      <c r="L89" s="484"/>
      <c r="M89" s="485"/>
      <c r="N89" s="458" ph="1"/>
      <c r="O89" s="458" ph="1"/>
      <c r="P89" s="458" ph="1"/>
      <c r="Q89" s="458" ph="1"/>
      <c r="R89" s="458" ph="1"/>
      <c r="S89" s="458" ph="1"/>
      <c r="T89" s="458" ph="1"/>
      <c r="U89" s="458" ph="1"/>
      <c r="V89" s="458" ph="1"/>
      <c r="W89" s="458" ph="1"/>
      <c r="X89" s="458" ph="1"/>
      <c r="Y89" s="483"/>
      <c r="Z89" s="484"/>
      <c r="AA89" s="484"/>
      <c r="AB89" s="485"/>
      <c r="AC89" s="483"/>
      <c r="AD89" s="484"/>
      <c r="AE89" s="484"/>
      <c r="AF89" s="485"/>
      <c r="AG89" s="479"/>
      <c r="AH89" s="12"/>
    </row>
    <row r="90" spans="2:34" ht="15" customHeight="1" x14ac:dyDescent="0.15">
      <c r="B90" s="493">
        <v>15</v>
      </c>
      <c r="C90" s="494"/>
      <c r="D90" s="495"/>
      <c r="E90" s="486"/>
      <c r="F90" s="486"/>
      <c r="G90" s="486"/>
      <c r="H90" s="486"/>
      <c r="I90" s="486"/>
      <c r="J90" s="486"/>
      <c r="K90" s="486"/>
      <c r="L90" s="486"/>
      <c r="M90" s="486"/>
      <c r="N90" s="486"/>
      <c r="O90" s="486"/>
      <c r="P90" s="486"/>
      <c r="Q90" s="486"/>
      <c r="R90" s="486"/>
      <c r="S90" s="486"/>
      <c r="T90" s="486"/>
      <c r="U90" s="486"/>
      <c r="V90" s="486"/>
      <c r="W90" s="486"/>
      <c r="X90" s="486"/>
      <c r="Y90" s="459" t="s">
        <v>48</v>
      </c>
      <c r="Z90" s="459"/>
      <c r="AA90" s="459"/>
      <c r="AB90" s="460"/>
      <c r="AC90" s="465"/>
      <c r="AD90" s="465"/>
      <c r="AE90" s="465"/>
      <c r="AF90" s="466"/>
      <c r="AG90" s="476"/>
      <c r="AH90" s="19"/>
    </row>
    <row r="91" spans="2:34" ht="15" customHeight="1" x14ac:dyDescent="0.15">
      <c r="B91" s="493"/>
      <c r="C91" s="494"/>
      <c r="D91" s="496"/>
      <c r="E91" s="497"/>
      <c r="F91" s="497"/>
      <c r="G91" s="497"/>
      <c r="H91" s="497"/>
      <c r="I91" s="497"/>
      <c r="J91" s="497"/>
      <c r="K91" s="497"/>
      <c r="L91" s="497"/>
      <c r="M91" s="497"/>
      <c r="N91" s="471"/>
      <c r="O91" s="471"/>
      <c r="P91" s="471"/>
      <c r="Q91" s="471"/>
      <c r="R91" s="471"/>
      <c r="S91" s="471"/>
      <c r="T91" s="471"/>
      <c r="U91" s="471"/>
      <c r="V91" s="471"/>
      <c r="W91" s="471"/>
      <c r="X91" s="471"/>
      <c r="Y91" s="461"/>
      <c r="Z91" s="461"/>
      <c r="AA91" s="461"/>
      <c r="AB91" s="462"/>
      <c r="AC91" s="467"/>
      <c r="AD91" s="467"/>
      <c r="AE91" s="467"/>
      <c r="AF91" s="468"/>
      <c r="AG91" s="477"/>
      <c r="AH91" s="19"/>
    </row>
    <row r="92" spans="2:34" ht="15" customHeight="1" x14ac:dyDescent="0.15">
      <c r="B92" s="493"/>
      <c r="C92" s="494"/>
      <c r="D92" s="472" t="s">
        <v>108</v>
      </c>
      <c r="E92" s="473"/>
      <c r="F92" s="487" t="s">
        <v>48</v>
      </c>
      <c r="G92" s="487"/>
      <c r="H92" s="487"/>
      <c r="I92" s="487"/>
      <c r="J92" s="487"/>
      <c r="K92" s="487"/>
      <c r="L92" s="487"/>
      <c r="M92" s="488"/>
      <c r="N92" s="471"/>
      <c r="O92" s="471"/>
      <c r="P92" s="471"/>
      <c r="Q92" s="471"/>
      <c r="R92" s="471"/>
      <c r="S92" s="471"/>
      <c r="T92" s="471"/>
      <c r="U92" s="471"/>
      <c r="V92" s="471"/>
      <c r="W92" s="471"/>
      <c r="X92" s="471"/>
      <c r="Y92" s="461"/>
      <c r="Z92" s="461"/>
      <c r="AA92" s="461"/>
      <c r="AB92" s="462"/>
      <c r="AC92" s="467"/>
      <c r="AD92" s="467"/>
      <c r="AE92" s="467"/>
      <c r="AF92" s="468"/>
      <c r="AG92" s="477"/>
      <c r="AH92" s="13"/>
    </row>
    <row r="93" spans="2:34" ht="15" customHeight="1" thickBot="1" x14ac:dyDescent="0.2">
      <c r="B93" s="493"/>
      <c r="C93" s="494"/>
      <c r="D93" s="474"/>
      <c r="E93" s="475"/>
      <c r="F93" s="489"/>
      <c r="G93" s="489"/>
      <c r="H93" s="489"/>
      <c r="I93" s="489"/>
      <c r="J93" s="489"/>
      <c r="K93" s="489"/>
      <c r="L93" s="489"/>
      <c r="M93" s="490"/>
      <c r="N93" s="471"/>
      <c r="O93" s="471"/>
      <c r="P93" s="471"/>
      <c r="Q93" s="471"/>
      <c r="R93" s="471"/>
      <c r="S93" s="471"/>
      <c r="T93" s="471"/>
      <c r="U93" s="471"/>
      <c r="V93" s="471"/>
      <c r="W93" s="471"/>
      <c r="X93" s="471"/>
      <c r="Y93" s="463"/>
      <c r="Z93" s="463"/>
      <c r="AA93" s="463"/>
      <c r="AB93" s="464"/>
      <c r="AC93" s="469"/>
      <c r="AD93" s="469"/>
      <c r="AE93" s="469"/>
      <c r="AF93" s="470"/>
      <c r="AG93" s="477"/>
      <c r="AH93" s="13"/>
    </row>
    <row r="94" spans="2:34" ht="15" customHeight="1" x14ac:dyDescent="0.15">
      <c r="B94" s="498" t="s">
        <v>36</v>
      </c>
      <c r="C94" s="499"/>
      <c r="D94" s="502" t="s">
        <v>37</v>
      </c>
      <c r="E94" s="482"/>
      <c r="F94" s="504" t="s">
        <v>86</v>
      </c>
      <c r="G94" s="481"/>
      <c r="H94" s="481"/>
      <c r="I94" s="481"/>
      <c r="J94" s="481"/>
      <c r="K94" s="481"/>
      <c r="L94" s="481"/>
      <c r="M94" s="482"/>
      <c r="N94" s="457" t="s" ph="1">
        <v>109</v>
      </c>
      <c r="O94" s="457" ph="1"/>
      <c r="P94" s="457" ph="1"/>
      <c r="Q94" s="457" ph="1"/>
      <c r="R94" s="457" ph="1"/>
      <c r="S94" s="457" ph="1"/>
      <c r="T94" s="457" ph="1"/>
      <c r="U94" s="457" ph="1"/>
      <c r="V94" s="457" ph="1"/>
      <c r="W94" s="457" ph="1"/>
      <c r="X94" s="457" ph="1"/>
      <c r="Y94" s="480" t="s">
        <v>87</v>
      </c>
      <c r="Z94" s="481"/>
      <c r="AA94" s="481"/>
      <c r="AB94" s="482"/>
      <c r="AC94" s="480" t="s">
        <v>99</v>
      </c>
      <c r="AD94" s="481"/>
      <c r="AE94" s="481"/>
      <c r="AF94" s="482"/>
      <c r="AG94" s="478" t="s">
        <v>97</v>
      </c>
      <c r="AH94" s="12"/>
    </row>
    <row r="95" spans="2:34" ht="15" customHeight="1" thickBot="1" x14ac:dyDescent="0.2">
      <c r="B95" s="493"/>
      <c r="C95" s="526"/>
      <c r="D95" s="503"/>
      <c r="E95" s="485"/>
      <c r="F95" s="484"/>
      <c r="G95" s="484"/>
      <c r="H95" s="484"/>
      <c r="I95" s="484"/>
      <c r="J95" s="484"/>
      <c r="K95" s="484"/>
      <c r="L95" s="484"/>
      <c r="M95" s="485"/>
      <c r="N95" s="458" ph="1"/>
      <c r="O95" s="458" ph="1"/>
      <c r="P95" s="458" ph="1"/>
      <c r="Q95" s="458" ph="1"/>
      <c r="R95" s="458" ph="1"/>
      <c r="S95" s="458" ph="1"/>
      <c r="T95" s="458" ph="1"/>
      <c r="U95" s="458" ph="1"/>
      <c r="V95" s="458" ph="1"/>
      <c r="W95" s="458" ph="1"/>
      <c r="X95" s="458" ph="1"/>
      <c r="Y95" s="483"/>
      <c r="Z95" s="484"/>
      <c r="AA95" s="484"/>
      <c r="AB95" s="485"/>
      <c r="AC95" s="483"/>
      <c r="AD95" s="484"/>
      <c r="AE95" s="484"/>
      <c r="AF95" s="485"/>
      <c r="AG95" s="479"/>
      <c r="AH95" s="12"/>
    </row>
    <row r="96" spans="2:34" ht="15" customHeight="1" x14ac:dyDescent="0.15">
      <c r="B96" s="498">
        <v>16</v>
      </c>
      <c r="C96" s="499"/>
      <c r="D96" s="495"/>
      <c r="E96" s="486"/>
      <c r="F96" s="486"/>
      <c r="G96" s="486"/>
      <c r="H96" s="486"/>
      <c r="I96" s="486"/>
      <c r="J96" s="486"/>
      <c r="K96" s="486"/>
      <c r="L96" s="486"/>
      <c r="M96" s="486"/>
      <c r="N96" s="486"/>
      <c r="O96" s="486"/>
      <c r="P96" s="486"/>
      <c r="Q96" s="486"/>
      <c r="R96" s="486"/>
      <c r="S96" s="486"/>
      <c r="T96" s="486"/>
      <c r="U96" s="486"/>
      <c r="V96" s="486"/>
      <c r="W96" s="486"/>
      <c r="X96" s="486"/>
      <c r="Y96" s="459" t="s">
        <v>48</v>
      </c>
      <c r="Z96" s="459"/>
      <c r="AA96" s="459"/>
      <c r="AB96" s="460"/>
      <c r="AC96" s="465"/>
      <c r="AD96" s="465"/>
      <c r="AE96" s="465"/>
      <c r="AF96" s="466"/>
      <c r="AG96" s="476"/>
      <c r="AH96" s="19"/>
    </row>
    <row r="97" spans="2:34" ht="15" customHeight="1" x14ac:dyDescent="0.15">
      <c r="B97" s="493"/>
      <c r="C97" s="526"/>
      <c r="D97" s="496"/>
      <c r="E97" s="497"/>
      <c r="F97" s="497"/>
      <c r="G97" s="497"/>
      <c r="H97" s="497"/>
      <c r="I97" s="497"/>
      <c r="J97" s="497"/>
      <c r="K97" s="497"/>
      <c r="L97" s="497"/>
      <c r="M97" s="497"/>
      <c r="N97" s="471"/>
      <c r="O97" s="471"/>
      <c r="P97" s="471"/>
      <c r="Q97" s="471"/>
      <c r="R97" s="471"/>
      <c r="S97" s="471"/>
      <c r="T97" s="471"/>
      <c r="U97" s="471"/>
      <c r="V97" s="471"/>
      <c r="W97" s="471"/>
      <c r="X97" s="471"/>
      <c r="Y97" s="461"/>
      <c r="Z97" s="461"/>
      <c r="AA97" s="461"/>
      <c r="AB97" s="462"/>
      <c r="AC97" s="467"/>
      <c r="AD97" s="467"/>
      <c r="AE97" s="467"/>
      <c r="AF97" s="468"/>
      <c r="AG97" s="477"/>
      <c r="AH97" s="19"/>
    </row>
    <row r="98" spans="2:34" ht="15" customHeight="1" x14ac:dyDescent="0.15">
      <c r="B98" s="493"/>
      <c r="C98" s="526"/>
      <c r="D98" s="472" t="s">
        <v>108</v>
      </c>
      <c r="E98" s="473"/>
      <c r="F98" s="487" t="s">
        <v>48</v>
      </c>
      <c r="G98" s="487"/>
      <c r="H98" s="487"/>
      <c r="I98" s="487"/>
      <c r="J98" s="487"/>
      <c r="K98" s="487"/>
      <c r="L98" s="487"/>
      <c r="M98" s="488"/>
      <c r="N98" s="471"/>
      <c r="O98" s="471"/>
      <c r="P98" s="471"/>
      <c r="Q98" s="471"/>
      <c r="R98" s="471"/>
      <c r="S98" s="471"/>
      <c r="T98" s="471"/>
      <c r="U98" s="471"/>
      <c r="V98" s="471"/>
      <c r="W98" s="471"/>
      <c r="X98" s="471"/>
      <c r="Y98" s="461"/>
      <c r="Z98" s="461"/>
      <c r="AA98" s="461"/>
      <c r="AB98" s="462"/>
      <c r="AC98" s="467"/>
      <c r="AD98" s="467"/>
      <c r="AE98" s="467"/>
      <c r="AF98" s="468"/>
      <c r="AG98" s="477"/>
      <c r="AH98" s="13"/>
    </row>
    <row r="99" spans="2:34" ht="15" customHeight="1" thickBot="1" x14ac:dyDescent="0.2">
      <c r="B99" s="512"/>
      <c r="C99" s="527"/>
      <c r="D99" s="474"/>
      <c r="E99" s="475"/>
      <c r="F99" s="489"/>
      <c r="G99" s="489"/>
      <c r="H99" s="489"/>
      <c r="I99" s="489"/>
      <c r="J99" s="489"/>
      <c r="K99" s="489"/>
      <c r="L99" s="489"/>
      <c r="M99" s="490"/>
      <c r="N99" s="471"/>
      <c r="O99" s="471"/>
      <c r="P99" s="471"/>
      <c r="Q99" s="471"/>
      <c r="R99" s="471"/>
      <c r="S99" s="471"/>
      <c r="T99" s="471"/>
      <c r="U99" s="471"/>
      <c r="V99" s="471"/>
      <c r="W99" s="471"/>
      <c r="X99" s="471"/>
      <c r="Y99" s="463"/>
      <c r="Z99" s="463"/>
      <c r="AA99" s="463"/>
      <c r="AB99" s="464"/>
      <c r="AC99" s="469"/>
      <c r="AD99" s="469"/>
      <c r="AE99" s="469"/>
      <c r="AF99" s="470"/>
      <c r="AG99" s="477"/>
      <c r="AH99" s="13"/>
    </row>
    <row r="100" spans="2:34" ht="15" customHeight="1" x14ac:dyDescent="0.15">
      <c r="B100" s="16" t="s">
        <v>38</v>
      </c>
    </row>
    <row r="101" spans="2:34" ht="15" customHeight="1" x14ac:dyDescent="0.15"/>
    <row r="107" spans="2:34" ht="21" x14ac:dyDescent="0.15">
      <c r="N107" s="7" ph="1"/>
      <c r="O107" s="7" ph="1"/>
      <c r="P107" s="7" ph="1"/>
      <c r="Q107" s="7" ph="1"/>
      <c r="R107" s="7" ph="1"/>
      <c r="S107" s="7" ph="1"/>
      <c r="T107" s="7" ph="1"/>
      <c r="U107" s="7" ph="1"/>
      <c r="V107" s="7" ph="1"/>
      <c r="W107" s="7" ph="1"/>
      <c r="X107" s="7" ph="1"/>
    </row>
    <row r="108" spans="2:34" ht="21" x14ac:dyDescent="0.15">
      <c r="N108" s="7" ph="1"/>
      <c r="O108" s="7" ph="1"/>
      <c r="P108" s="7" ph="1"/>
      <c r="Q108" s="7" ph="1"/>
      <c r="R108" s="7" ph="1"/>
      <c r="S108" s="7" ph="1"/>
      <c r="T108" s="7" ph="1"/>
      <c r="U108" s="7" ph="1"/>
      <c r="V108" s="7" ph="1"/>
      <c r="W108" s="7" ph="1"/>
      <c r="X108" s="7" ph="1"/>
    </row>
    <row r="114" spans="14:24" ht="21" x14ac:dyDescent="0.15">
      <c r="N114" s="7" ph="1"/>
      <c r="O114" s="7" ph="1"/>
      <c r="P114" s="7" ph="1"/>
      <c r="Q114" s="7" ph="1"/>
      <c r="R114" s="7" ph="1"/>
      <c r="S114" s="7" ph="1"/>
      <c r="T114" s="7" ph="1"/>
      <c r="U114" s="7" ph="1"/>
      <c r="V114" s="7" ph="1"/>
      <c r="W114" s="7" ph="1"/>
      <c r="X114" s="7" ph="1"/>
    </row>
    <row r="115" spans="14:24" ht="21" x14ac:dyDescent="0.15">
      <c r="N115" s="7" ph="1"/>
      <c r="O115" s="7" ph="1"/>
      <c r="P115" s="7" ph="1"/>
      <c r="Q115" s="7" ph="1"/>
      <c r="R115" s="7" ph="1"/>
      <c r="S115" s="7" ph="1"/>
      <c r="T115" s="7" ph="1"/>
      <c r="U115" s="7" ph="1"/>
      <c r="V115" s="7" ph="1"/>
      <c r="W115" s="7" ph="1"/>
      <c r="X115" s="7" ph="1"/>
    </row>
    <row r="121" spans="14:24" ht="21" x14ac:dyDescent="0.15">
      <c r="N121" s="7" ph="1"/>
      <c r="O121" s="7" ph="1"/>
      <c r="P121" s="7" ph="1"/>
      <c r="Q121" s="7" ph="1"/>
      <c r="R121" s="7" ph="1"/>
      <c r="S121" s="7" ph="1"/>
      <c r="T121" s="7" ph="1"/>
      <c r="U121" s="7" ph="1"/>
      <c r="V121" s="7" ph="1"/>
      <c r="W121" s="7" ph="1"/>
      <c r="X121" s="7" ph="1"/>
    </row>
    <row r="122" spans="14:24" ht="21" x14ac:dyDescent="0.15">
      <c r="N122" s="7" ph="1"/>
      <c r="O122" s="7" ph="1"/>
      <c r="P122" s="7" ph="1"/>
      <c r="Q122" s="7" ph="1"/>
      <c r="R122" s="7" ph="1"/>
      <c r="S122" s="7" ph="1"/>
      <c r="T122" s="7" ph="1"/>
      <c r="U122" s="7" ph="1"/>
      <c r="V122" s="7" ph="1"/>
      <c r="W122" s="7" ph="1"/>
      <c r="X122" s="7" ph="1"/>
    </row>
    <row r="128" spans="14:24" ht="21" x14ac:dyDescent="0.15">
      <c r="N128" s="7" ph="1"/>
      <c r="O128" s="7" ph="1"/>
      <c r="P128" s="7" ph="1"/>
      <c r="Q128" s="7" ph="1"/>
      <c r="R128" s="7" ph="1"/>
      <c r="S128" s="7" ph="1"/>
      <c r="T128" s="7" ph="1"/>
      <c r="U128" s="7" ph="1"/>
      <c r="V128" s="7" ph="1"/>
      <c r="W128" s="7" ph="1"/>
      <c r="X128" s="7" ph="1"/>
    </row>
    <row r="129" spans="14:24" ht="21" x14ac:dyDescent="0.15">
      <c r="N129" s="7" ph="1"/>
      <c r="O129" s="7" ph="1"/>
      <c r="P129" s="7" ph="1"/>
      <c r="Q129" s="7" ph="1"/>
      <c r="R129" s="7" ph="1"/>
      <c r="S129" s="7" ph="1"/>
      <c r="T129" s="7" ph="1"/>
      <c r="U129" s="7" ph="1"/>
      <c r="V129" s="7" ph="1"/>
      <c r="W129" s="7" ph="1"/>
      <c r="X129" s="7" ph="1"/>
    </row>
    <row r="135" spans="14:24" ht="21" x14ac:dyDescent="0.15">
      <c r="N135" s="7" ph="1"/>
      <c r="O135" s="7" ph="1"/>
      <c r="P135" s="7" ph="1"/>
      <c r="Q135" s="7" ph="1"/>
      <c r="R135" s="7" ph="1"/>
      <c r="S135" s="7" ph="1"/>
      <c r="T135" s="7" ph="1"/>
      <c r="U135" s="7" ph="1"/>
      <c r="V135" s="7" ph="1"/>
      <c r="W135" s="7" ph="1"/>
      <c r="X135" s="7" ph="1"/>
    </row>
    <row r="136" spans="14:24" ht="21" x14ac:dyDescent="0.15">
      <c r="N136" s="7" ph="1"/>
      <c r="O136" s="7" ph="1"/>
      <c r="P136" s="7" ph="1"/>
      <c r="Q136" s="7" ph="1"/>
      <c r="R136" s="7" ph="1"/>
      <c r="S136" s="7" ph="1"/>
      <c r="T136" s="7" ph="1"/>
      <c r="U136" s="7" ph="1"/>
      <c r="V136" s="7" ph="1"/>
      <c r="W136" s="7" ph="1"/>
      <c r="X136" s="7" ph="1"/>
    </row>
    <row r="137" spans="14:24" ht="21" x14ac:dyDescent="0.15">
      <c r="N137" s="7" ph="1"/>
      <c r="O137" s="7" ph="1"/>
      <c r="P137" s="7" ph="1"/>
      <c r="Q137" s="7" ph="1"/>
      <c r="R137" s="7" ph="1"/>
      <c r="S137" s="7" ph="1"/>
      <c r="T137" s="7" ph="1"/>
      <c r="U137" s="7" ph="1"/>
      <c r="V137" s="7" ph="1"/>
      <c r="W137" s="7" ph="1"/>
      <c r="X137" s="7" ph="1"/>
    </row>
    <row r="143" spans="14:24" ht="21" x14ac:dyDescent="0.15">
      <c r="N143" s="7" ph="1"/>
      <c r="O143" s="7" ph="1"/>
      <c r="P143" s="7" ph="1"/>
      <c r="Q143" s="7" ph="1"/>
      <c r="R143" s="7" ph="1"/>
      <c r="S143" s="7" ph="1"/>
      <c r="T143" s="7" ph="1"/>
      <c r="U143" s="7" ph="1"/>
      <c r="V143" s="7" ph="1"/>
      <c r="W143" s="7" ph="1"/>
      <c r="X143" s="7" ph="1"/>
    </row>
    <row r="144" spans="14:24" ht="21" x14ac:dyDescent="0.15">
      <c r="N144" s="7" ph="1"/>
      <c r="O144" s="7" ph="1"/>
      <c r="P144" s="7" ph="1"/>
      <c r="Q144" s="7" ph="1"/>
      <c r="R144" s="7" ph="1"/>
      <c r="S144" s="7" ph="1"/>
      <c r="T144" s="7" ph="1"/>
      <c r="U144" s="7" ph="1"/>
      <c r="V144" s="7" ph="1"/>
      <c r="W144" s="7" ph="1"/>
      <c r="X144" s="7" ph="1"/>
    </row>
    <row r="145" spans="14:24" ht="21" x14ac:dyDescent="0.15">
      <c r="N145" s="7" ph="1"/>
      <c r="O145" s="7" ph="1"/>
      <c r="P145" s="7" ph="1"/>
      <c r="Q145" s="7" ph="1"/>
      <c r="R145" s="7" ph="1"/>
      <c r="S145" s="7" ph="1"/>
      <c r="T145" s="7" ph="1"/>
      <c r="U145" s="7" ph="1"/>
      <c r="V145" s="7" ph="1"/>
      <c r="W145" s="7" ph="1"/>
      <c r="X145" s="7" ph="1"/>
    </row>
    <row r="151" spans="14:24" ht="21" x14ac:dyDescent="0.15">
      <c r="N151" s="7" ph="1"/>
      <c r="O151" s="7" ph="1"/>
      <c r="P151" s="7" ph="1"/>
      <c r="Q151" s="7" ph="1"/>
      <c r="R151" s="7" ph="1"/>
      <c r="S151" s="7" ph="1"/>
      <c r="T151" s="7" ph="1"/>
      <c r="U151" s="7" ph="1"/>
      <c r="V151" s="7" ph="1"/>
      <c r="W151" s="7" ph="1"/>
      <c r="X151" s="7" ph="1"/>
    </row>
    <row r="152" spans="14:24" ht="21" x14ac:dyDescent="0.15">
      <c r="N152" s="7" ph="1"/>
      <c r="O152" s="7" ph="1"/>
      <c r="P152" s="7" ph="1"/>
      <c r="Q152" s="7" ph="1"/>
      <c r="R152" s="7" ph="1"/>
      <c r="S152" s="7" ph="1"/>
      <c r="T152" s="7" ph="1"/>
      <c r="U152" s="7" ph="1"/>
      <c r="V152" s="7" ph="1"/>
      <c r="W152" s="7" ph="1"/>
      <c r="X152" s="7" ph="1"/>
    </row>
    <row r="153" spans="14:24" ht="21" x14ac:dyDescent="0.15">
      <c r="N153" s="7" ph="1"/>
      <c r="O153" s="7" ph="1"/>
      <c r="P153" s="7" ph="1"/>
      <c r="Q153" s="7" ph="1"/>
      <c r="R153" s="7" ph="1"/>
      <c r="S153" s="7" ph="1"/>
      <c r="T153" s="7" ph="1"/>
      <c r="U153" s="7" ph="1"/>
      <c r="V153" s="7" ph="1"/>
      <c r="W153" s="7" ph="1"/>
      <c r="X153" s="7" ph="1"/>
    </row>
    <row r="159" spans="14:24" ht="21" x14ac:dyDescent="0.15">
      <c r="N159" s="7" ph="1"/>
      <c r="O159" s="7" ph="1"/>
      <c r="P159" s="7" ph="1"/>
      <c r="Q159" s="7" ph="1"/>
      <c r="R159" s="7" ph="1"/>
      <c r="S159" s="7" ph="1"/>
      <c r="T159" s="7" ph="1"/>
      <c r="U159" s="7" ph="1"/>
      <c r="V159" s="7" ph="1"/>
      <c r="W159" s="7" ph="1"/>
      <c r="X159" s="7" ph="1"/>
    </row>
    <row r="160" spans="14:24" ht="21" x14ac:dyDescent="0.15">
      <c r="N160" s="7" ph="1"/>
      <c r="O160" s="7" ph="1"/>
      <c r="P160" s="7" ph="1"/>
      <c r="Q160" s="7" ph="1"/>
      <c r="R160" s="7" ph="1"/>
      <c r="S160" s="7" ph="1"/>
      <c r="T160" s="7" ph="1"/>
      <c r="U160" s="7" ph="1"/>
      <c r="V160" s="7" ph="1"/>
      <c r="W160" s="7" ph="1"/>
      <c r="X160" s="7" ph="1"/>
    </row>
    <row r="161" spans="14:24" ht="21" x14ac:dyDescent="0.15">
      <c r="N161" s="7" ph="1"/>
      <c r="O161" s="7" ph="1"/>
      <c r="P161" s="7" ph="1"/>
      <c r="Q161" s="7" ph="1"/>
      <c r="R161" s="7" ph="1"/>
      <c r="S161" s="7" ph="1"/>
      <c r="T161" s="7" ph="1"/>
      <c r="U161" s="7" ph="1"/>
      <c r="V161" s="7" ph="1"/>
      <c r="W161" s="7" ph="1"/>
      <c r="X161" s="7" ph="1"/>
    </row>
  </sheetData>
  <sheetProtection algorithmName="SHA-512" hashValue="sDvhz+ELOBazt3PM5hj9WyMyyDR5PHgkDtM1Mweu75yAjaJirzEpdmAn5zDWxhYCWrsiVRpp3OHvJbNjfPDMbQ==" saltValue="PO8J7VokClf9O1GGCsYlDA==" spinCount="100000" sheet="1" objects="1" scenarios="1" selectLockedCells="1"/>
  <mergeCells count="280">
    <mergeCell ref="A6:A9"/>
    <mergeCell ref="Y96:AB99"/>
    <mergeCell ref="AC96:AF99"/>
    <mergeCell ref="N97:X99"/>
    <mergeCell ref="D98:E99"/>
    <mergeCell ref="F98:M99"/>
    <mergeCell ref="AJ19:BW19"/>
    <mergeCell ref="AJ20:BW20"/>
    <mergeCell ref="AJ21:BW21"/>
    <mergeCell ref="Y72:AB75"/>
    <mergeCell ref="AC72:AF75"/>
    <mergeCell ref="N73:X75"/>
    <mergeCell ref="D74:E75"/>
    <mergeCell ref="F74:M75"/>
    <mergeCell ref="Y90:AB93"/>
    <mergeCell ref="AC90:AF93"/>
    <mergeCell ref="N91:X93"/>
    <mergeCell ref="D92:E93"/>
    <mergeCell ref="F92:M93"/>
    <mergeCell ref="Y42:AB45"/>
    <mergeCell ref="AC42:AF45"/>
    <mergeCell ref="N43:X45"/>
    <mergeCell ref="D44:E45"/>
    <mergeCell ref="AG84:AG87"/>
    <mergeCell ref="F86:M87"/>
    <mergeCell ref="Y66:AB69"/>
    <mergeCell ref="AC66:AF69"/>
    <mergeCell ref="N67:X69"/>
    <mergeCell ref="D68:E69"/>
    <mergeCell ref="F68:M69"/>
    <mergeCell ref="Y70:AB71"/>
    <mergeCell ref="AC70:AF71"/>
    <mergeCell ref="AC76:AF77"/>
    <mergeCell ref="AC78:AF81"/>
    <mergeCell ref="AC82:AF83"/>
    <mergeCell ref="Y52:AB53"/>
    <mergeCell ref="AC52:AF53"/>
    <mergeCell ref="Y58:AB59"/>
    <mergeCell ref="AC58:AF59"/>
    <mergeCell ref="Y64:AB65"/>
    <mergeCell ref="AC64:AF65"/>
    <mergeCell ref="Y18:AB21"/>
    <mergeCell ref="AC18:AF21"/>
    <mergeCell ref="Y24:AB27"/>
    <mergeCell ref="AC24:AF27"/>
    <mergeCell ref="Y54:AB57"/>
    <mergeCell ref="AC54:AF57"/>
    <mergeCell ref="Y60:AB63"/>
    <mergeCell ref="AC60:AF63"/>
    <mergeCell ref="B66:C69"/>
    <mergeCell ref="D66:M67"/>
    <mergeCell ref="N66:X66"/>
    <mergeCell ref="F64:M65"/>
    <mergeCell ref="N64:X65"/>
    <mergeCell ref="B60:C63"/>
    <mergeCell ref="D60:M61"/>
    <mergeCell ref="N60:X60"/>
    <mergeCell ref="Y94:AB95"/>
    <mergeCell ref="B76:C77"/>
    <mergeCell ref="D76:E77"/>
    <mergeCell ref="F76:M77"/>
    <mergeCell ref="N76:X77"/>
    <mergeCell ref="Y76:AB77"/>
    <mergeCell ref="B78:C81"/>
    <mergeCell ref="D78:M79"/>
    <mergeCell ref="N78:X78"/>
    <mergeCell ref="Y78:AB81"/>
    <mergeCell ref="N79:X81"/>
    <mergeCell ref="D80:E81"/>
    <mergeCell ref="F80:M81"/>
    <mergeCell ref="B82:C83"/>
    <mergeCell ref="D82:E83"/>
    <mergeCell ref="F82:M83"/>
    <mergeCell ref="B70:C71"/>
    <mergeCell ref="D70:E71"/>
    <mergeCell ref="F70:M71"/>
    <mergeCell ref="N70:X71"/>
    <mergeCell ref="B72:C75"/>
    <mergeCell ref="D72:M73"/>
    <mergeCell ref="N72:X72"/>
    <mergeCell ref="N82:X83"/>
    <mergeCell ref="Y82:AB83"/>
    <mergeCell ref="B84:C87"/>
    <mergeCell ref="D84:M85"/>
    <mergeCell ref="N84:X84"/>
    <mergeCell ref="Y84:AB87"/>
    <mergeCell ref="AC84:AF87"/>
    <mergeCell ref="B96:C99"/>
    <mergeCell ref="D96:M97"/>
    <mergeCell ref="N96:X96"/>
    <mergeCell ref="B94:C95"/>
    <mergeCell ref="D94:E95"/>
    <mergeCell ref="B88:C89"/>
    <mergeCell ref="D88:E89"/>
    <mergeCell ref="F88:M89"/>
    <mergeCell ref="N88:X89"/>
    <mergeCell ref="F94:M95"/>
    <mergeCell ref="N94:X95"/>
    <mergeCell ref="Y88:AB89"/>
    <mergeCell ref="B90:C93"/>
    <mergeCell ref="D90:M91"/>
    <mergeCell ref="N90:X90"/>
    <mergeCell ref="AC94:AF95"/>
    <mergeCell ref="AC88:AF89"/>
    <mergeCell ref="N85:X87"/>
    <mergeCell ref="D86:E87"/>
    <mergeCell ref="B52:C53"/>
    <mergeCell ref="B64:C65"/>
    <mergeCell ref="D64:E65"/>
    <mergeCell ref="B54:C57"/>
    <mergeCell ref="D54:M55"/>
    <mergeCell ref="N54:X54"/>
    <mergeCell ref="D56:E57"/>
    <mergeCell ref="B58:C59"/>
    <mergeCell ref="D58:E59"/>
    <mergeCell ref="F58:M59"/>
    <mergeCell ref="N58:X59"/>
    <mergeCell ref="D52:E53"/>
    <mergeCell ref="F52:M53"/>
    <mergeCell ref="N52:X53"/>
    <mergeCell ref="N55:X57"/>
    <mergeCell ref="F56:M57"/>
    <mergeCell ref="N61:X63"/>
    <mergeCell ref="D62:E63"/>
    <mergeCell ref="F62:M63"/>
    <mergeCell ref="B48:C51"/>
    <mergeCell ref="D48:M49"/>
    <mergeCell ref="N48:X48"/>
    <mergeCell ref="B6:C9"/>
    <mergeCell ref="D6:M7"/>
    <mergeCell ref="N6:X6"/>
    <mergeCell ref="N24:X24"/>
    <mergeCell ref="N22:X23"/>
    <mergeCell ref="N18:X18"/>
    <mergeCell ref="N28:X29"/>
    <mergeCell ref="N30:X30"/>
    <mergeCell ref="B12:C15"/>
    <mergeCell ref="N13:X15"/>
    <mergeCell ref="D14:E15"/>
    <mergeCell ref="F14:M15"/>
    <mergeCell ref="N19:X21"/>
    <mergeCell ref="D20:E21"/>
    <mergeCell ref="F20:M21"/>
    <mergeCell ref="N25:X27"/>
    <mergeCell ref="D26:E27"/>
    <mergeCell ref="F26:M27"/>
    <mergeCell ref="N31:X33"/>
    <mergeCell ref="D32:E33"/>
    <mergeCell ref="F32:M33"/>
    <mergeCell ref="AJ1:BW2"/>
    <mergeCell ref="AJ3:BW4"/>
    <mergeCell ref="B4:C5"/>
    <mergeCell ref="D4:E5"/>
    <mergeCell ref="F4:M5"/>
    <mergeCell ref="AJ8:BW8"/>
    <mergeCell ref="N4:X5"/>
    <mergeCell ref="AJ5:BW5"/>
    <mergeCell ref="N7:X9"/>
    <mergeCell ref="Y6:AB9"/>
    <mergeCell ref="AC6:AF9"/>
    <mergeCell ref="D8:E9"/>
    <mergeCell ref="F8:M9"/>
    <mergeCell ref="AG4:AG5"/>
    <mergeCell ref="AG6:AG9"/>
    <mergeCell ref="B1:AG2"/>
    <mergeCell ref="I3:AF3"/>
    <mergeCell ref="AJ6:BW6"/>
    <mergeCell ref="AJ7:BW7"/>
    <mergeCell ref="AJ9:BW9"/>
    <mergeCell ref="AJ18:BW18"/>
    <mergeCell ref="D12:M13"/>
    <mergeCell ref="B46:C47"/>
    <mergeCell ref="D46:E47"/>
    <mergeCell ref="F46:M47"/>
    <mergeCell ref="B24:C27"/>
    <mergeCell ref="D24:M25"/>
    <mergeCell ref="B22:C23"/>
    <mergeCell ref="D22:E23"/>
    <mergeCell ref="F22:M23"/>
    <mergeCell ref="B18:C21"/>
    <mergeCell ref="D18:M19"/>
    <mergeCell ref="B28:C29"/>
    <mergeCell ref="D28:E29"/>
    <mergeCell ref="F28:M29"/>
    <mergeCell ref="B30:C33"/>
    <mergeCell ref="D30:M31"/>
    <mergeCell ref="B42:C45"/>
    <mergeCell ref="D42:M43"/>
    <mergeCell ref="Y16:AB17"/>
    <mergeCell ref="AC16:AF17"/>
    <mergeCell ref="Y22:AB23"/>
    <mergeCell ref="AC22:AF23"/>
    <mergeCell ref="Y28:AB29"/>
    <mergeCell ref="AJ12:BW12"/>
    <mergeCell ref="AJ13:BW13"/>
    <mergeCell ref="N10:X11"/>
    <mergeCell ref="Y10:AB11"/>
    <mergeCell ref="B10:C11"/>
    <mergeCell ref="AG10:AG11"/>
    <mergeCell ref="AG16:AG17"/>
    <mergeCell ref="AJ10:BW10"/>
    <mergeCell ref="AJ11:BW11"/>
    <mergeCell ref="D10:E11"/>
    <mergeCell ref="F10:M11"/>
    <mergeCell ref="Y12:AB15"/>
    <mergeCell ref="AC12:AF15"/>
    <mergeCell ref="AG12:AG15"/>
    <mergeCell ref="AJ14:BW14"/>
    <mergeCell ref="AJ15:BW15"/>
    <mergeCell ref="AC10:AF11"/>
    <mergeCell ref="B16:C17"/>
    <mergeCell ref="D16:E17"/>
    <mergeCell ref="F16:M17"/>
    <mergeCell ref="N16:X17"/>
    <mergeCell ref="AJ16:BW16"/>
    <mergeCell ref="AJ17:BW17"/>
    <mergeCell ref="AJ22:BW22"/>
    <mergeCell ref="B36:C39"/>
    <mergeCell ref="D36:M37"/>
    <mergeCell ref="N36:X36"/>
    <mergeCell ref="B34:C35"/>
    <mergeCell ref="D34:E35"/>
    <mergeCell ref="F34:M35"/>
    <mergeCell ref="N34:X35"/>
    <mergeCell ref="B40:C41"/>
    <mergeCell ref="D40:E41"/>
    <mergeCell ref="F40:M41"/>
    <mergeCell ref="N40:X41"/>
    <mergeCell ref="AC36:AF39"/>
    <mergeCell ref="N37:X39"/>
    <mergeCell ref="Y30:AB33"/>
    <mergeCell ref="AC30:AF33"/>
    <mergeCell ref="D38:E39"/>
    <mergeCell ref="F38:M39"/>
    <mergeCell ref="Y36:AB39"/>
    <mergeCell ref="AG94:AG95"/>
    <mergeCell ref="AG96:AG99"/>
    <mergeCell ref="AJ23:BW23"/>
    <mergeCell ref="AG54:AG57"/>
    <mergeCell ref="AG58:AG59"/>
    <mergeCell ref="AG60:AG63"/>
    <mergeCell ref="AG64:AG65"/>
    <mergeCell ref="AG66:AG69"/>
    <mergeCell ref="AG70:AG71"/>
    <mergeCell ref="AG72:AG75"/>
    <mergeCell ref="AG88:AG89"/>
    <mergeCell ref="AG90:AG93"/>
    <mergeCell ref="AG28:AG29"/>
    <mergeCell ref="AG30:AG33"/>
    <mergeCell ref="AG34:AG35"/>
    <mergeCell ref="AG36:AG39"/>
    <mergeCell ref="AG40:AG41"/>
    <mergeCell ref="AG42:AG45"/>
    <mergeCell ref="AG46:AG47"/>
    <mergeCell ref="AG48:AG51"/>
    <mergeCell ref="AG52:AG53"/>
    <mergeCell ref="AG76:AG77"/>
    <mergeCell ref="AG78:AG81"/>
    <mergeCell ref="AG82:AG83"/>
    <mergeCell ref="N46:X47"/>
    <mergeCell ref="Y48:AB51"/>
    <mergeCell ref="AC48:AF51"/>
    <mergeCell ref="N49:X51"/>
    <mergeCell ref="D50:E51"/>
    <mergeCell ref="AG18:AG21"/>
    <mergeCell ref="AG22:AG23"/>
    <mergeCell ref="AG24:AG27"/>
    <mergeCell ref="AC4:AF5"/>
    <mergeCell ref="Y4:AB5"/>
    <mergeCell ref="N12:X12"/>
    <mergeCell ref="AC28:AF29"/>
    <mergeCell ref="Y34:AB35"/>
    <mergeCell ref="AC34:AF35"/>
    <mergeCell ref="Y40:AB41"/>
    <mergeCell ref="AC40:AF41"/>
    <mergeCell ref="Y46:AB47"/>
    <mergeCell ref="AC46:AF47"/>
    <mergeCell ref="F44:M45"/>
    <mergeCell ref="N42:X42"/>
    <mergeCell ref="F50:M51"/>
  </mergeCells>
  <phoneticPr fontId="1"/>
  <conditionalFormatting sqref="N6:X9">
    <cfRule type="cellIs" dxfId="25" priority="1" operator="equal">
      <formula>0</formula>
    </cfRule>
  </conditionalFormatting>
  <dataValidations count="2">
    <dataValidation type="list" showInputMessage="1" showErrorMessage="1" sqref="Y6:AB9 Y12:AB15 Y18:AB21 Y24:AB27 Y30:AB33 Y36:AB39 Y42:AB45 Y48:AB51 Y54:AB57 Y60:AB63 Y66:AB69 Y72:AB75 Y78:AB81 Y84:AB87 Y90:AB93 Y96:AB99" xr:uid="{00000000-0002-0000-0100-000000000000}">
      <formula1>"選択してください,男性,女性,男児,女児"</formula1>
    </dataValidation>
    <dataValidation type="list" showInputMessage="1" showErrorMessage="1" sqref="F8:M9 F14:M15 F20:M21 F26:M27 F32:M33 F38:M39 F44:M45 F50:M51 F56:M57 F62:M63 F68:M69 F74:M75 F80:M81 F86:M87 F92:M93 F98:M99" xr:uid="{00000000-0002-0000-0100-000001000000}">
      <formula1>"選択してください,在学大学生,在学中校生,在学小学生,在学園児,現役職員,退職職員,学園関係者（卒業生）,一般大人,一般小人（3歳～12歳）,一般乳児（0歳～2歳）"</formula1>
    </dataValidation>
  </dataValidations>
  <pageMargins left="0.31496062992125984" right="0.31496062992125984" top="0.74803149606299213" bottom="0.74803149606299213" header="0.31496062992125984" footer="0.31496062992125984"/>
  <pageSetup paperSize="9" orientation="portrait"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CJ68"/>
  <sheetViews>
    <sheetView zoomScale="80" zoomScaleNormal="80" zoomScaleSheetLayoutView="100" workbookViewId="0">
      <selection sqref="A1:AO2"/>
    </sheetView>
  </sheetViews>
  <sheetFormatPr defaultRowHeight="13.5" x14ac:dyDescent="0.15"/>
  <cols>
    <col min="1" max="4" width="2.625" customWidth="1"/>
    <col min="5" max="12" width="3.125" customWidth="1"/>
    <col min="13" max="17" width="2.75" customWidth="1"/>
    <col min="18" max="18" width="3.125" customWidth="1"/>
    <col min="19" max="31" width="2.75" customWidth="1"/>
    <col min="32" max="41" width="3.25" customWidth="1"/>
    <col min="42" max="155" width="2.625" customWidth="1"/>
  </cols>
  <sheetData>
    <row r="1" spans="1:88" ht="13.5" customHeight="1" x14ac:dyDescent="0.15">
      <c r="A1" s="863" t="s">
        <v>142</v>
      </c>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2"/>
      <c r="AQ1" s="2"/>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38"/>
      <c r="CJ1" s="38"/>
    </row>
    <row r="2" spans="1:88" ht="13.5" customHeight="1" x14ac:dyDescent="0.15">
      <c r="A2" s="863"/>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2"/>
      <c r="AQ2" s="2"/>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38"/>
      <c r="CJ2" s="38"/>
    </row>
    <row r="3" spans="1:88" s="1" customFormat="1" ht="20.25" customHeight="1" thickBot="1" x14ac:dyDescent="0.2">
      <c r="A3" s="864" t="s">
        <v>23</v>
      </c>
      <c r="B3" s="864"/>
      <c r="C3" s="864"/>
      <c r="D3" s="864"/>
      <c r="E3" s="864"/>
      <c r="F3" s="865" t="s">
        <v>93</v>
      </c>
      <c r="G3" s="866"/>
      <c r="H3" s="866"/>
      <c r="I3" s="866"/>
      <c r="J3" s="866"/>
      <c r="K3" s="866"/>
      <c r="L3" s="866"/>
      <c r="M3" s="866"/>
      <c r="N3" s="866"/>
      <c r="O3" s="866"/>
      <c r="P3" s="866"/>
      <c r="Q3" s="866"/>
      <c r="R3" s="866"/>
      <c r="S3" s="866"/>
      <c r="T3" s="866"/>
      <c r="U3" s="866"/>
      <c r="V3" s="71"/>
      <c r="W3" s="71"/>
      <c r="X3" s="72"/>
      <c r="Y3" s="72"/>
      <c r="Z3" s="72"/>
      <c r="AA3" s="72"/>
      <c r="AB3" s="867" t="s">
        <v>103</v>
      </c>
      <c r="AC3" s="868"/>
      <c r="AD3" s="868"/>
      <c r="AE3" s="868"/>
      <c r="AF3" s="869">
        <v>2017</v>
      </c>
      <c r="AG3" s="870"/>
      <c r="AH3" s="870"/>
      <c r="AI3" s="105" t="s">
        <v>3</v>
      </c>
      <c r="AJ3" s="871">
        <v>12</v>
      </c>
      <c r="AK3" s="871"/>
      <c r="AL3" s="105" t="s">
        <v>4</v>
      </c>
      <c r="AM3" s="871">
        <v>1</v>
      </c>
      <c r="AN3" s="871"/>
      <c r="AO3" s="105" t="s">
        <v>5</v>
      </c>
      <c r="AP3" s="2"/>
      <c r="AQ3" s="21"/>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4"/>
      <c r="CJ3" s="44"/>
    </row>
    <row r="4" spans="1:88" ht="24.75" customHeight="1" x14ac:dyDescent="0.15">
      <c r="A4" s="872" t="s">
        <v>31</v>
      </c>
      <c r="B4" s="873"/>
      <c r="C4" s="873"/>
      <c r="D4" s="873"/>
      <c r="E4" s="873"/>
      <c r="F4" s="874"/>
      <c r="G4" s="875"/>
      <c r="H4" s="875"/>
      <c r="I4" s="875"/>
      <c r="J4" s="875"/>
      <c r="K4" s="875"/>
      <c r="L4" s="875"/>
      <c r="M4" s="875"/>
      <c r="N4" s="875"/>
      <c r="O4" s="875"/>
      <c r="P4" s="875"/>
      <c r="Q4" s="875"/>
      <c r="R4" s="875"/>
      <c r="S4" s="875"/>
      <c r="T4" s="875"/>
      <c r="U4" s="876"/>
      <c r="V4" s="877" t="s">
        <v>47</v>
      </c>
      <c r="W4" s="878"/>
      <c r="X4" s="878"/>
      <c r="Y4" s="878"/>
      <c r="Z4" s="879"/>
      <c r="AA4" s="880" t="s">
        <v>138</v>
      </c>
      <c r="AB4" s="880"/>
      <c r="AC4" s="880"/>
      <c r="AD4" s="880"/>
      <c r="AE4" s="880"/>
      <c r="AF4" s="880"/>
      <c r="AG4" s="880"/>
      <c r="AH4" s="880"/>
      <c r="AI4" s="880"/>
      <c r="AJ4" s="880"/>
      <c r="AK4" s="880"/>
      <c r="AL4" s="880"/>
      <c r="AM4" s="880"/>
      <c r="AN4" s="880"/>
      <c r="AO4" s="881"/>
      <c r="AP4" s="2"/>
      <c r="AQ4" s="2"/>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38"/>
      <c r="CJ4" s="38"/>
    </row>
    <row r="5" spans="1:88" ht="12" customHeight="1" x14ac:dyDescent="0.15">
      <c r="A5" s="717" t="s">
        <v>78</v>
      </c>
      <c r="B5" s="718"/>
      <c r="C5" s="718"/>
      <c r="D5" s="719"/>
      <c r="E5" s="885" t="s">
        <v>0</v>
      </c>
      <c r="F5" s="886"/>
      <c r="G5" s="886"/>
      <c r="H5" s="887" t="s">
        <v>128</v>
      </c>
      <c r="I5" s="760"/>
      <c r="J5" s="760"/>
      <c r="K5" s="760"/>
      <c r="L5" s="760"/>
      <c r="M5" s="760"/>
      <c r="N5" s="760"/>
      <c r="O5" s="760"/>
      <c r="P5" s="760"/>
      <c r="Q5" s="760"/>
      <c r="R5" s="760"/>
      <c r="S5" s="760"/>
      <c r="T5" s="760"/>
      <c r="U5" s="888"/>
      <c r="V5" s="830" t="s">
        <v>42</v>
      </c>
      <c r="W5" s="831"/>
      <c r="X5" s="831"/>
      <c r="Y5" s="831"/>
      <c r="Z5" s="832"/>
      <c r="AA5" s="889" t="s">
        <v>102</v>
      </c>
      <c r="AB5" s="890"/>
      <c r="AC5" s="890"/>
      <c r="AD5" s="890"/>
      <c r="AE5" s="891"/>
      <c r="AF5" s="889" t="s">
        <v>106</v>
      </c>
      <c r="AG5" s="890"/>
      <c r="AH5" s="890"/>
      <c r="AI5" s="890"/>
      <c r="AJ5" s="890"/>
      <c r="AK5" s="890"/>
      <c r="AL5" s="890"/>
      <c r="AM5" s="890"/>
      <c r="AN5" s="890"/>
      <c r="AO5" s="892"/>
      <c r="AP5" s="2"/>
      <c r="AQ5" s="2"/>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38"/>
      <c r="CJ5" s="38"/>
    </row>
    <row r="6" spans="1:88" ht="27" customHeight="1" x14ac:dyDescent="0.15">
      <c r="A6" s="720"/>
      <c r="B6" s="721"/>
      <c r="C6" s="721"/>
      <c r="D6" s="722"/>
      <c r="E6" s="853" t="s">
        <v>41</v>
      </c>
      <c r="F6" s="645"/>
      <c r="G6" s="646"/>
      <c r="H6" s="820" t="s">
        <v>129</v>
      </c>
      <c r="I6" s="821"/>
      <c r="J6" s="821"/>
      <c r="K6" s="821"/>
      <c r="L6" s="821"/>
      <c r="M6" s="821"/>
      <c r="N6" s="821"/>
      <c r="O6" s="821"/>
      <c r="P6" s="821"/>
      <c r="Q6" s="821"/>
      <c r="R6" s="821"/>
      <c r="S6" s="821"/>
      <c r="T6" s="821"/>
      <c r="U6" s="822"/>
      <c r="V6" s="833"/>
      <c r="W6" s="834"/>
      <c r="X6" s="834"/>
      <c r="Y6" s="834"/>
      <c r="Z6" s="835"/>
      <c r="AA6" s="795" t="s">
        <v>137</v>
      </c>
      <c r="AB6" s="795"/>
      <c r="AC6" s="795"/>
      <c r="AD6" s="795"/>
      <c r="AE6" s="826"/>
      <c r="AF6" s="827"/>
      <c r="AG6" s="828"/>
      <c r="AH6" s="828"/>
      <c r="AI6" s="828"/>
      <c r="AJ6" s="828"/>
      <c r="AK6" s="828"/>
      <c r="AL6" s="828"/>
      <c r="AM6" s="828"/>
      <c r="AN6" s="828"/>
      <c r="AO6" s="829"/>
      <c r="AP6" s="2"/>
      <c r="AQ6" s="2"/>
      <c r="AR6" s="40"/>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38"/>
      <c r="CJ6" s="38"/>
    </row>
    <row r="7" spans="1:88" ht="12" customHeight="1" x14ac:dyDescent="0.15">
      <c r="A7" s="720"/>
      <c r="B7" s="721"/>
      <c r="C7" s="721"/>
      <c r="D7" s="722"/>
      <c r="E7" s="854"/>
      <c r="F7" s="648"/>
      <c r="G7" s="649"/>
      <c r="H7" s="823"/>
      <c r="I7" s="824"/>
      <c r="J7" s="824"/>
      <c r="K7" s="824"/>
      <c r="L7" s="824"/>
      <c r="M7" s="824"/>
      <c r="N7" s="824"/>
      <c r="O7" s="824"/>
      <c r="P7" s="824"/>
      <c r="Q7" s="824"/>
      <c r="R7" s="824"/>
      <c r="S7" s="824"/>
      <c r="T7" s="824"/>
      <c r="U7" s="825"/>
      <c r="V7" s="830" t="s">
        <v>150</v>
      </c>
      <c r="W7" s="831"/>
      <c r="X7" s="831"/>
      <c r="Y7" s="831"/>
      <c r="Z7" s="832"/>
      <c r="AA7" s="889" t="s">
        <v>147</v>
      </c>
      <c r="AB7" s="890"/>
      <c r="AC7" s="891"/>
      <c r="AD7" s="889" t="s">
        <v>148</v>
      </c>
      <c r="AE7" s="890"/>
      <c r="AF7" s="891"/>
      <c r="AG7" s="889" t="s">
        <v>145</v>
      </c>
      <c r="AH7" s="890"/>
      <c r="AI7" s="891"/>
      <c r="AJ7" s="889" t="s">
        <v>146</v>
      </c>
      <c r="AK7" s="890"/>
      <c r="AL7" s="891"/>
      <c r="AM7" s="890" t="s">
        <v>149</v>
      </c>
      <c r="AN7" s="890"/>
      <c r="AO7" s="892"/>
      <c r="AP7" s="2"/>
      <c r="AQ7" s="2"/>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38"/>
      <c r="CJ7" s="38"/>
    </row>
    <row r="8" spans="1:88" ht="25.5" customHeight="1" x14ac:dyDescent="0.15">
      <c r="A8" s="720"/>
      <c r="B8" s="721"/>
      <c r="C8" s="721"/>
      <c r="D8" s="722"/>
      <c r="E8" s="853" t="s">
        <v>40</v>
      </c>
      <c r="F8" s="645"/>
      <c r="G8" s="646"/>
      <c r="H8" s="106" t="s">
        <v>1</v>
      </c>
      <c r="I8" s="856" t="s">
        <v>130</v>
      </c>
      <c r="J8" s="856"/>
      <c r="K8" s="856"/>
      <c r="L8" s="856"/>
      <c r="M8" s="856"/>
      <c r="N8" s="856"/>
      <c r="O8" s="856"/>
      <c r="P8" s="856"/>
      <c r="Q8" s="856"/>
      <c r="R8" s="856"/>
      <c r="S8" s="856"/>
      <c r="T8" s="856"/>
      <c r="U8" s="857"/>
      <c r="V8" s="833"/>
      <c r="W8" s="834"/>
      <c r="X8" s="834"/>
      <c r="Y8" s="834"/>
      <c r="Z8" s="835"/>
      <c r="AA8" s="893"/>
      <c r="AB8" s="894"/>
      <c r="AC8" s="895"/>
      <c r="AD8" s="893"/>
      <c r="AE8" s="894"/>
      <c r="AF8" s="895"/>
      <c r="AG8" s="893"/>
      <c r="AH8" s="894"/>
      <c r="AI8" s="895"/>
      <c r="AJ8" s="893"/>
      <c r="AK8" s="894"/>
      <c r="AL8" s="895"/>
      <c r="AM8" s="896" t="s">
        <v>213</v>
      </c>
      <c r="AN8" s="897"/>
      <c r="AO8" s="898"/>
      <c r="AP8" s="2"/>
      <c r="AQ8" s="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38"/>
      <c r="CJ8" s="38"/>
    </row>
    <row r="9" spans="1:88" ht="12" customHeight="1" x14ac:dyDescent="0.15">
      <c r="A9" s="720"/>
      <c r="B9" s="721"/>
      <c r="C9" s="721"/>
      <c r="D9" s="722"/>
      <c r="E9" s="854"/>
      <c r="F9" s="648"/>
      <c r="G9" s="649"/>
      <c r="H9" s="764" t="s">
        <v>131</v>
      </c>
      <c r="I9" s="738"/>
      <c r="J9" s="738"/>
      <c r="K9" s="738"/>
      <c r="L9" s="738"/>
      <c r="M9" s="738"/>
      <c r="N9" s="738"/>
      <c r="O9" s="738"/>
      <c r="P9" s="738"/>
      <c r="Q9" s="738"/>
      <c r="R9" s="738"/>
      <c r="S9" s="738"/>
      <c r="T9" s="738"/>
      <c r="U9" s="836"/>
      <c r="V9" s="839" t="s">
        <v>44</v>
      </c>
      <c r="W9" s="840"/>
      <c r="X9" s="840"/>
      <c r="Y9" s="840"/>
      <c r="Z9" s="841"/>
      <c r="AA9" s="848" t="s">
        <v>59</v>
      </c>
      <c r="AB9" s="849"/>
      <c r="AC9" s="849"/>
      <c r="AD9" s="849"/>
      <c r="AE9" s="849"/>
      <c r="AF9" s="849"/>
      <c r="AG9" s="849"/>
      <c r="AH9" s="849"/>
      <c r="AI9" s="849"/>
      <c r="AJ9" s="849"/>
      <c r="AK9" s="849"/>
      <c r="AL9" s="849"/>
      <c r="AM9" s="849"/>
      <c r="AN9" s="849"/>
      <c r="AO9" s="850"/>
      <c r="AP9" s="2"/>
      <c r="AQ9" s="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38"/>
      <c r="CJ9" s="38"/>
    </row>
    <row r="10" spans="1:88" ht="21.75" customHeight="1" x14ac:dyDescent="0.15">
      <c r="A10" s="720"/>
      <c r="B10" s="721"/>
      <c r="C10" s="721"/>
      <c r="D10" s="722"/>
      <c r="E10" s="854"/>
      <c r="F10" s="648"/>
      <c r="G10" s="649"/>
      <c r="H10" s="837"/>
      <c r="I10" s="740"/>
      <c r="J10" s="740"/>
      <c r="K10" s="740"/>
      <c r="L10" s="740"/>
      <c r="M10" s="740"/>
      <c r="N10" s="740"/>
      <c r="O10" s="740"/>
      <c r="P10" s="740"/>
      <c r="Q10" s="740"/>
      <c r="R10" s="740"/>
      <c r="S10" s="740"/>
      <c r="T10" s="740"/>
      <c r="U10" s="838"/>
      <c r="V10" s="842"/>
      <c r="W10" s="843"/>
      <c r="X10" s="843"/>
      <c r="Y10" s="843"/>
      <c r="Z10" s="844"/>
      <c r="AA10" s="843" t="s">
        <v>134</v>
      </c>
      <c r="AB10" s="843"/>
      <c r="AC10" s="843"/>
      <c r="AD10" s="843"/>
      <c r="AE10" s="843"/>
      <c r="AF10" s="843"/>
      <c r="AG10" s="843"/>
      <c r="AH10" s="843"/>
      <c r="AI10" s="843"/>
      <c r="AJ10" s="843"/>
      <c r="AK10" s="843"/>
      <c r="AL10" s="843"/>
      <c r="AM10" s="843"/>
      <c r="AN10" s="843"/>
      <c r="AO10" s="851"/>
      <c r="AP10" s="2"/>
      <c r="AQ10" s="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38"/>
      <c r="CJ10" s="38"/>
    </row>
    <row r="11" spans="1:88" ht="12" customHeight="1" x14ac:dyDescent="0.15">
      <c r="A11" s="720"/>
      <c r="B11" s="721"/>
      <c r="C11" s="721"/>
      <c r="D11" s="722"/>
      <c r="E11" s="855"/>
      <c r="F11" s="651"/>
      <c r="G11" s="652"/>
      <c r="H11" s="812"/>
      <c r="I11" s="795"/>
      <c r="J11" s="795"/>
      <c r="K11" s="795"/>
      <c r="L11" s="795"/>
      <c r="M11" s="795"/>
      <c r="N11" s="795"/>
      <c r="O11" s="795"/>
      <c r="P11" s="795"/>
      <c r="Q11" s="795"/>
      <c r="R11" s="795"/>
      <c r="S11" s="795"/>
      <c r="T11" s="795"/>
      <c r="U11" s="826"/>
      <c r="V11" s="845"/>
      <c r="W11" s="846"/>
      <c r="X11" s="846"/>
      <c r="Y11" s="846"/>
      <c r="Z11" s="847"/>
      <c r="AA11" s="846"/>
      <c r="AB11" s="846"/>
      <c r="AC11" s="846"/>
      <c r="AD11" s="846"/>
      <c r="AE11" s="846"/>
      <c r="AF11" s="846"/>
      <c r="AG11" s="846"/>
      <c r="AH11" s="846"/>
      <c r="AI11" s="846"/>
      <c r="AJ11" s="846"/>
      <c r="AK11" s="846"/>
      <c r="AL11" s="846"/>
      <c r="AM11" s="846"/>
      <c r="AN11" s="846"/>
      <c r="AO11" s="852"/>
      <c r="AP11" s="2"/>
      <c r="AQ11" s="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38"/>
      <c r="CJ11" s="38"/>
    </row>
    <row r="12" spans="1:88" ht="22.5" customHeight="1" x14ac:dyDescent="0.15">
      <c r="A12" s="882"/>
      <c r="B12" s="883"/>
      <c r="C12" s="883"/>
      <c r="D12" s="884"/>
      <c r="E12" s="858" t="s">
        <v>46</v>
      </c>
      <c r="F12" s="859"/>
      <c r="G12" s="859"/>
      <c r="H12" s="859"/>
      <c r="I12" s="859"/>
      <c r="J12" s="859"/>
      <c r="K12" s="859"/>
      <c r="L12" s="859"/>
      <c r="M12" s="859"/>
      <c r="N12" s="860"/>
      <c r="O12" s="861" t="s">
        <v>136</v>
      </c>
      <c r="P12" s="861"/>
      <c r="Q12" s="861"/>
      <c r="R12" s="861"/>
      <c r="S12" s="861"/>
      <c r="T12" s="861"/>
      <c r="U12" s="861"/>
      <c r="V12" s="738"/>
      <c r="W12" s="738"/>
      <c r="X12" s="738"/>
      <c r="Y12" s="740"/>
      <c r="Z12" s="740"/>
      <c r="AA12" s="740"/>
      <c r="AB12" s="740"/>
      <c r="AC12" s="733" t="s">
        <v>2</v>
      </c>
      <c r="AD12" s="733"/>
      <c r="AE12" s="861" t="s">
        <v>132</v>
      </c>
      <c r="AF12" s="861"/>
      <c r="AG12" s="861"/>
      <c r="AH12" s="861"/>
      <c r="AI12" s="861"/>
      <c r="AJ12" s="861"/>
      <c r="AK12" s="861"/>
      <c r="AL12" s="861"/>
      <c r="AM12" s="861"/>
      <c r="AN12" s="861"/>
      <c r="AO12" s="862"/>
      <c r="AP12" s="2"/>
      <c r="AQ12" s="2"/>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38"/>
      <c r="CJ12" s="38"/>
    </row>
    <row r="13" spans="1:88" ht="14.25" customHeight="1" x14ac:dyDescent="0.15">
      <c r="A13" s="717" t="s">
        <v>79</v>
      </c>
      <c r="B13" s="800"/>
      <c r="C13" s="800"/>
      <c r="D13" s="800"/>
      <c r="E13" s="816">
        <v>2017</v>
      </c>
      <c r="F13" s="759"/>
      <c r="G13" s="759"/>
      <c r="H13" s="759"/>
      <c r="I13" s="759"/>
      <c r="J13" s="804" t="s">
        <v>6</v>
      </c>
      <c r="K13" s="804"/>
      <c r="L13" s="738">
        <v>4</v>
      </c>
      <c r="M13" s="738"/>
      <c r="N13" s="804" t="s">
        <v>7</v>
      </c>
      <c r="O13" s="804"/>
      <c r="P13" s="738">
        <v>9</v>
      </c>
      <c r="Q13" s="738"/>
      <c r="R13" s="804" t="s">
        <v>8</v>
      </c>
      <c r="S13" s="804"/>
      <c r="T13" s="807" t="s">
        <v>50</v>
      </c>
      <c r="U13" s="808"/>
      <c r="V13" s="764">
        <v>2017</v>
      </c>
      <c r="W13" s="738"/>
      <c r="X13" s="811"/>
      <c r="Y13" s="811"/>
      <c r="Z13" s="811"/>
      <c r="AA13" s="811"/>
      <c r="AB13" s="811"/>
      <c r="AC13" s="804" t="s">
        <v>3</v>
      </c>
      <c r="AD13" s="804"/>
      <c r="AE13" s="738">
        <v>4</v>
      </c>
      <c r="AF13" s="738"/>
      <c r="AG13" s="804" t="s">
        <v>4</v>
      </c>
      <c r="AH13" s="804"/>
      <c r="AI13" s="738">
        <v>10</v>
      </c>
      <c r="AJ13" s="738"/>
      <c r="AK13" s="804" t="s">
        <v>5</v>
      </c>
      <c r="AL13" s="804"/>
      <c r="AM13" s="807" t="s">
        <v>49</v>
      </c>
      <c r="AN13" s="807"/>
      <c r="AO13" s="819"/>
      <c r="AP13" s="2"/>
      <c r="AQ13" s="2"/>
      <c r="AR13" s="40"/>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38"/>
      <c r="CJ13" s="38"/>
    </row>
    <row r="14" spans="1:88" ht="14.25" customHeight="1" x14ac:dyDescent="0.15">
      <c r="A14" s="801"/>
      <c r="B14" s="802"/>
      <c r="C14" s="802"/>
      <c r="D14" s="802"/>
      <c r="E14" s="817"/>
      <c r="F14" s="818"/>
      <c r="G14" s="818"/>
      <c r="H14" s="818"/>
      <c r="I14" s="818"/>
      <c r="J14" s="806"/>
      <c r="K14" s="806"/>
      <c r="L14" s="795"/>
      <c r="M14" s="795"/>
      <c r="N14" s="806"/>
      <c r="O14" s="806"/>
      <c r="P14" s="795"/>
      <c r="Q14" s="795"/>
      <c r="R14" s="806"/>
      <c r="S14" s="806"/>
      <c r="T14" s="809"/>
      <c r="U14" s="810"/>
      <c r="V14" s="812"/>
      <c r="W14" s="795"/>
      <c r="X14" s="813"/>
      <c r="Y14" s="813"/>
      <c r="Z14" s="813"/>
      <c r="AA14" s="813"/>
      <c r="AB14" s="813"/>
      <c r="AC14" s="806"/>
      <c r="AD14" s="806"/>
      <c r="AE14" s="795"/>
      <c r="AF14" s="795"/>
      <c r="AG14" s="806"/>
      <c r="AH14" s="806"/>
      <c r="AI14" s="795"/>
      <c r="AJ14" s="795"/>
      <c r="AK14" s="806"/>
      <c r="AL14" s="806"/>
      <c r="AM14" s="809"/>
      <c r="AN14" s="809"/>
      <c r="AO14" s="769"/>
      <c r="AP14" s="2"/>
      <c r="AQ14" s="2"/>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38"/>
      <c r="CJ14" s="38"/>
    </row>
    <row r="15" spans="1:88" ht="14.25" customHeight="1" x14ac:dyDescent="0.15">
      <c r="A15" s="717" t="s">
        <v>80</v>
      </c>
      <c r="B15" s="800"/>
      <c r="C15" s="800"/>
      <c r="D15" s="800"/>
      <c r="E15" s="803" t="s">
        <v>32</v>
      </c>
      <c r="F15" s="792"/>
      <c r="G15" s="738">
        <v>1</v>
      </c>
      <c r="H15" s="738"/>
      <c r="I15" s="804" t="s">
        <v>26</v>
      </c>
      <c r="J15" s="789"/>
      <c r="K15" s="803" t="s">
        <v>25</v>
      </c>
      <c r="L15" s="804"/>
      <c r="M15" s="780">
        <v>1</v>
      </c>
      <c r="N15" s="780"/>
      <c r="O15" s="788" t="s">
        <v>12</v>
      </c>
      <c r="P15" s="789"/>
      <c r="Q15" s="791" t="s">
        <v>135</v>
      </c>
      <c r="R15" s="792"/>
      <c r="S15" s="780">
        <v>1</v>
      </c>
      <c r="T15" s="738"/>
      <c r="U15" s="788" t="s">
        <v>26</v>
      </c>
      <c r="V15" s="796"/>
      <c r="W15" s="797" t="s">
        <v>172</v>
      </c>
      <c r="X15" s="798"/>
      <c r="Y15" s="814"/>
      <c r="Z15" s="814"/>
      <c r="AA15" s="788" t="s">
        <v>26</v>
      </c>
      <c r="AB15" s="796"/>
      <c r="AC15" s="774" t="s">
        <v>123</v>
      </c>
      <c r="AD15" s="775"/>
      <c r="AE15" s="775"/>
      <c r="AF15" s="775"/>
      <c r="AG15" s="775"/>
      <c r="AH15" s="775"/>
      <c r="AI15" s="775"/>
      <c r="AJ15" s="775"/>
      <c r="AK15" s="776"/>
      <c r="AL15" s="780">
        <f>SUM(G15,M15,S15,Y15)</f>
        <v>3</v>
      </c>
      <c r="AM15" s="781"/>
      <c r="AN15" s="783" t="s">
        <v>12</v>
      </c>
      <c r="AO15" s="784"/>
      <c r="AP15" s="2"/>
      <c r="AQ15" s="2"/>
      <c r="AR15" s="40"/>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38"/>
      <c r="CJ15" s="38"/>
    </row>
    <row r="16" spans="1:88" ht="14.25" customHeight="1" x14ac:dyDescent="0.15">
      <c r="A16" s="801"/>
      <c r="B16" s="802"/>
      <c r="C16" s="802"/>
      <c r="D16" s="802"/>
      <c r="E16" s="793"/>
      <c r="F16" s="794"/>
      <c r="G16" s="795"/>
      <c r="H16" s="795"/>
      <c r="I16" s="581"/>
      <c r="J16" s="581"/>
      <c r="K16" s="805"/>
      <c r="L16" s="806"/>
      <c r="M16" s="787"/>
      <c r="N16" s="787"/>
      <c r="O16" s="790"/>
      <c r="P16" s="581"/>
      <c r="Q16" s="793"/>
      <c r="R16" s="794"/>
      <c r="S16" s="795"/>
      <c r="T16" s="795"/>
      <c r="U16" s="581"/>
      <c r="V16" s="582"/>
      <c r="W16" s="799"/>
      <c r="X16" s="799"/>
      <c r="Y16" s="815"/>
      <c r="Z16" s="815"/>
      <c r="AA16" s="581"/>
      <c r="AB16" s="582"/>
      <c r="AC16" s="777"/>
      <c r="AD16" s="778"/>
      <c r="AE16" s="778"/>
      <c r="AF16" s="778"/>
      <c r="AG16" s="778"/>
      <c r="AH16" s="778"/>
      <c r="AI16" s="778"/>
      <c r="AJ16" s="778"/>
      <c r="AK16" s="779"/>
      <c r="AL16" s="782"/>
      <c r="AM16" s="782"/>
      <c r="AN16" s="785"/>
      <c r="AO16" s="786"/>
      <c r="AP16" s="2"/>
      <c r="AQ16" s="2"/>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38"/>
      <c r="CJ16" s="38"/>
    </row>
    <row r="17" spans="1:88" ht="24" customHeight="1" x14ac:dyDescent="0.15">
      <c r="A17" s="761" t="s">
        <v>61</v>
      </c>
      <c r="B17" s="762"/>
      <c r="C17" s="762"/>
      <c r="D17" s="762"/>
      <c r="E17" s="762"/>
      <c r="F17" s="762"/>
      <c r="G17" s="762"/>
      <c r="H17" s="762"/>
      <c r="I17" s="763"/>
      <c r="J17" s="764"/>
      <c r="K17" s="738"/>
      <c r="L17" s="765" t="s">
        <v>35</v>
      </c>
      <c r="M17" s="766"/>
      <c r="N17" s="767" t="s">
        <v>60</v>
      </c>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9"/>
      <c r="AP17" s="2"/>
      <c r="AQ17" s="2"/>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38"/>
      <c r="CJ17" s="38"/>
    </row>
    <row r="18" spans="1:88" ht="18.95" customHeight="1" x14ac:dyDescent="0.15">
      <c r="A18" s="770" t="s">
        <v>77</v>
      </c>
      <c r="B18" s="771"/>
      <c r="C18" s="771"/>
      <c r="D18" s="772"/>
      <c r="E18" s="65" t="s">
        <v>53</v>
      </c>
      <c r="F18" s="773"/>
      <c r="G18" s="759"/>
      <c r="H18" s="759"/>
      <c r="I18" s="67" t="s">
        <v>3</v>
      </c>
      <c r="J18" s="758"/>
      <c r="K18" s="759"/>
      <c r="L18" s="67" t="s">
        <v>4</v>
      </c>
      <c r="M18" s="758"/>
      <c r="N18" s="759"/>
      <c r="O18" s="67" t="s">
        <v>5</v>
      </c>
      <c r="P18" s="758"/>
      <c r="Q18" s="759"/>
      <c r="R18" s="67" t="s">
        <v>57</v>
      </c>
      <c r="S18" s="758"/>
      <c r="T18" s="759"/>
      <c r="U18" s="67" t="s">
        <v>58</v>
      </c>
      <c r="V18" s="355" t="s">
        <v>52</v>
      </c>
      <c r="W18" s="355"/>
      <c r="X18" s="355"/>
      <c r="Y18" s="729"/>
      <c r="Z18" s="729"/>
      <c r="AA18" s="729"/>
      <c r="AB18" s="729"/>
      <c r="AC18" s="67" t="s">
        <v>3</v>
      </c>
      <c r="AD18" s="758"/>
      <c r="AE18" s="759"/>
      <c r="AF18" s="67" t="s">
        <v>4</v>
      </c>
      <c r="AG18" s="758"/>
      <c r="AH18" s="759"/>
      <c r="AI18" s="67" t="s">
        <v>5</v>
      </c>
      <c r="AJ18" s="758"/>
      <c r="AK18" s="759"/>
      <c r="AL18" s="67" t="s">
        <v>57</v>
      </c>
      <c r="AM18" s="758"/>
      <c r="AN18" s="759"/>
      <c r="AO18" s="69" t="s">
        <v>58</v>
      </c>
      <c r="AP18" s="4"/>
      <c r="AQ18" s="4"/>
      <c r="AR18" s="39"/>
      <c r="AS18" s="39"/>
      <c r="AT18" s="39"/>
      <c r="AU18" s="39"/>
      <c r="AV18" s="39"/>
      <c r="AW18" s="39"/>
      <c r="AX18" s="39"/>
      <c r="AY18" s="39"/>
      <c r="AZ18" s="39"/>
      <c r="BA18" s="39"/>
      <c r="BB18" s="39"/>
      <c r="BC18" s="39"/>
      <c r="BD18" s="39"/>
      <c r="BE18" s="39"/>
      <c r="BF18" s="39"/>
      <c r="BG18" s="39"/>
      <c r="BH18" s="39"/>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5"/>
      <c r="CJ18" s="38"/>
    </row>
    <row r="19" spans="1:88" ht="18.95" customHeight="1" x14ac:dyDescent="0.15">
      <c r="A19" s="770"/>
      <c r="B19" s="771"/>
      <c r="C19" s="771"/>
      <c r="D19" s="772"/>
      <c r="E19" s="65" t="s">
        <v>62</v>
      </c>
      <c r="F19" s="773"/>
      <c r="G19" s="759"/>
      <c r="H19" s="759"/>
      <c r="I19" s="67" t="s">
        <v>3</v>
      </c>
      <c r="J19" s="758"/>
      <c r="K19" s="759"/>
      <c r="L19" s="67" t="s">
        <v>4</v>
      </c>
      <c r="M19" s="758"/>
      <c r="N19" s="759"/>
      <c r="O19" s="67" t="s">
        <v>5</v>
      </c>
      <c r="P19" s="758"/>
      <c r="Q19" s="759"/>
      <c r="R19" s="67" t="s">
        <v>57</v>
      </c>
      <c r="S19" s="758"/>
      <c r="T19" s="759"/>
      <c r="U19" s="67" t="s">
        <v>58</v>
      </c>
      <c r="V19" s="355" t="s">
        <v>52</v>
      </c>
      <c r="W19" s="355"/>
      <c r="X19" s="355"/>
      <c r="Y19" s="729"/>
      <c r="Z19" s="729"/>
      <c r="AA19" s="729"/>
      <c r="AB19" s="729"/>
      <c r="AC19" s="67" t="s">
        <v>3</v>
      </c>
      <c r="AD19" s="758"/>
      <c r="AE19" s="759"/>
      <c r="AF19" s="67" t="s">
        <v>4</v>
      </c>
      <c r="AG19" s="758"/>
      <c r="AH19" s="759"/>
      <c r="AI19" s="67" t="s">
        <v>5</v>
      </c>
      <c r="AJ19" s="758"/>
      <c r="AK19" s="759"/>
      <c r="AL19" s="67" t="s">
        <v>57</v>
      </c>
      <c r="AM19" s="758"/>
      <c r="AN19" s="759"/>
      <c r="AO19" s="69" t="s">
        <v>58</v>
      </c>
      <c r="AP19" s="4"/>
      <c r="AQ19" s="4"/>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5"/>
      <c r="CJ19" s="38"/>
    </row>
    <row r="20" spans="1:88" ht="18.95" customHeight="1" x14ac:dyDescent="0.15">
      <c r="A20" s="770"/>
      <c r="B20" s="771"/>
      <c r="C20" s="771"/>
      <c r="D20" s="772"/>
      <c r="E20" s="75" t="s">
        <v>63</v>
      </c>
      <c r="F20" s="760"/>
      <c r="G20" s="729"/>
      <c r="H20" s="729"/>
      <c r="I20" s="76" t="s">
        <v>3</v>
      </c>
      <c r="J20" s="728"/>
      <c r="K20" s="729"/>
      <c r="L20" s="76" t="s">
        <v>4</v>
      </c>
      <c r="M20" s="728"/>
      <c r="N20" s="729"/>
      <c r="O20" s="76" t="s">
        <v>5</v>
      </c>
      <c r="P20" s="728"/>
      <c r="Q20" s="729"/>
      <c r="R20" s="76" t="s">
        <v>57</v>
      </c>
      <c r="S20" s="728"/>
      <c r="T20" s="729"/>
      <c r="U20" s="76" t="s">
        <v>58</v>
      </c>
      <c r="V20" s="355" t="s">
        <v>52</v>
      </c>
      <c r="W20" s="355"/>
      <c r="X20" s="355"/>
      <c r="Y20" s="729"/>
      <c r="Z20" s="729"/>
      <c r="AA20" s="729"/>
      <c r="AB20" s="729"/>
      <c r="AC20" s="76" t="s">
        <v>3</v>
      </c>
      <c r="AD20" s="728"/>
      <c r="AE20" s="729"/>
      <c r="AF20" s="76" t="s">
        <v>4</v>
      </c>
      <c r="AG20" s="728"/>
      <c r="AH20" s="729"/>
      <c r="AI20" s="76" t="s">
        <v>5</v>
      </c>
      <c r="AJ20" s="728"/>
      <c r="AK20" s="729"/>
      <c r="AL20" s="76" t="s">
        <v>57</v>
      </c>
      <c r="AM20" s="728"/>
      <c r="AN20" s="729"/>
      <c r="AO20" s="70" t="s">
        <v>58</v>
      </c>
      <c r="AP20" s="4"/>
      <c r="AQ20" s="4"/>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45"/>
      <c r="CJ20" s="38"/>
    </row>
    <row r="21" spans="1:88" ht="16.7" customHeight="1" x14ac:dyDescent="0.15">
      <c r="A21" s="730" t="s">
        <v>51</v>
      </c>
      <c r="B21" s="731"/>
      <c r="C21" s="731"/>
      <c r="D21" s="680"/>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9"/>
      <c r="AP21" s="2"/>
      <c r="AQ21" s="2"/>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8"/>
      <c r="CJ21" s="38"/>
    </row>
    <row r="22" spans="1:88" ht="16.7" customHeight="1" x14ac:dyDescent="0.15">
      <c r="A22" s="732"/>
      <c r="B22" s="733"/>
      <c r="C22" s="733"/>
      <c r="D22" s="734"/>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1"/>
      <c r="AP22" s="2"/>
      <c r="AQ22" s="2"/>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8"/>
      <c r="CJ22" s="38"/>
    </row>
    <row r="23" spans="1:88" ht="16.7" customHeight="1" x14ac:dyDescent="0.15">
      <c r="A23" s="732"/>
      <c r="B23" s="733"/>
      <c r="C23" s="733"/>
      <c r="D23" s="734"/>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1"/>
      <c r="AP23" s="2"/>
      <c r="AQ23" s="2"/>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8"/>
      <c r="CJ23" s="38"/>
    </row>
    <row r="24" spans="1:88" ht="17.25" customHeight="1" thickBot="1" x14ac:dyDescent="0.2">
      <c r="A24" s="735"/>
      <c r="B24" s="736"/>
      <c r="C24" s="736"/>
      <c r="D24" s="737"/>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3"/>
      <c r="AP24" s="2"/>
      <c r="AQ24" s="2"/>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38"/>
      <c r="CJ24" s="38"/>
    </row>
    <row r="25" spans="1:88" s="3" customFormat="1" ht="16.7" customHeight="1" x14ac:dyDescent="0.15">
      <c r="A25" s="744" t="s">
        <v>120</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22"/>
      <c r="AQ25" s="22"/>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46"/>
      <c r="CJ25" s="46"/>
    </row>
    <row r="26" spans="1:88" ht="23.25" customHeight="1" thickBot="1" x14ac:dyDescent="0.2">
      <c r="A26" s="82" t="s">
        <v>9</v>
      </c>
      <c r="B26" s="72"/>
      <c r="C26" s="72"/>
      <c r="D26" s="72"/>
      <c r="E26" s="72"/>
      <c r="F26" s="72"/>
      <c r="G26" s="726"/>
      <c r="H26" s="727"/>
      <c r="I26" s="727"/>
      <c r="J26" s="727"/>
      <c r="K26" s="727"/>
      <c r="L26" s="727"/>
      <c r="M26" s="727"/>
      <c r="N26" s="727"/>
      <c r="O26" s="727"/>
      <c r="P26" s="727"/>
      <c r="Q26" s="727"/>
      <c r="R26" s="727"/>
      <c r="S26" s="727"/>
      <c r="T26" s="727"/>
      <c r="U26" s="727"/>
      <c r="V26" s="727"/>
      <c r="W26" s="72"/>
      <c r="X26" s="72"/>
      <c r="Y26" s="72"/>
      <c r="Z26" s="72"/>
      <c r="AA26" s="72"/>
      <c r="AB26" s="72"/>
      <c r="AC26" s="72"/>
      <c r="AD26" s="72"/>
      <c r="AE26" s="72"/>
      <c r="AF26" s="72"/>
      <c r="AG26" s="72"/>
      <c r="AH26" s="72"/>
      <c r="AI26" s="72"/>
      <c r="AJ26" s="72"/>
      <c r="AK26" s="72"/>
      <c r="AL26" s="72"/>
      <c r="AM26" s="72"/>
      <c r="AN26" s="72"/>
      <c r="AO26" s="72"/>
      <c r="AP26" s="2"/>
      <c r="AQ26" s="2"/>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38"/>
      <c r="CJ26" s="38"/>
    </row>
    <row r="27" spans="1:88" ht="16.5" customHeight="1" x14ac:dyDescent="0.15">
      <c r="A27" s="673" t="s">
        <v>10</v>
      </c>
      <c r="B27" s="674"/>
      <c r="C27" s="675"/>
      <c r="D27" s="675"/>
      <c r="E27" s="675" t="s">
        <v>14</v>
      </c>
      <c r="F27" s="675"/>
      <c r="G27" s="675"/>
      <c r="H27" s="675"/>
      <c r="I27" s="675" t="s">
        <v>29</v>
      </c>
      <c r="J27" s="675"/>
      <c r="K27" s="675"/>
      <c r="L27" s="675"/>
      <c r="M27" s="572" t="s">
        <v>124</v>
      </c>
      <c r="N27" s="745"/>
      <c r="O27" s="745"/>
      <c r="P27" s="745"/>
      <c r="Q27" s="745"/>
      <c r="R27" s="745"/>
      <c r="S27" s="745"/>
      <c r="T27" s="745"/>
      <c r="U27" s="745"/>
      <c r="V27" s="745"/>
      <c r="W27" s="745"/>
      <c r="X27" s="745"/>
      <c r="Y27" s="745"/>
      <c r="Z27" s="745"/>
      <c r="AA27" s="745"/>
      <c r="AB27" s="745"/>
      <c r="AC27" s="745"/>
      <c r="AD27" s="745"/>
      <c r="AE27" s="745"/>
      <c r="AF27" s="674"/>
      <c r="AG27" s="574" t="s">
        <v>18</v>
      </c>
      <c r="AH27" s="746"/>
      <c r="AI27" s="746"/>
      <c r="AJ27" s="747"/>
      <c r="AK27" s="574" t="s">
        <v>199</v>
      </c>
      <c r="AL27" s="746"/>
      <c r="AM27" s="746"/>
      <c r="AN27" s="746"/>
      <c r="AO27" s="752"/>
      <c r="AP27" s="2"/>
      <c r="AQ27" s="2"/>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row>
    <row r="28" spans="1:88" ht="16.5" customHeight="1" x14ac:dyDescent="0.15">
      <c r="A28" s="676"/>
      <c r="B28" s="677"/>
      <c r="C28" s="678"/>
      <c r="D28" s="678"/>
      <c r="E28" s="678"/>
      <c r="F28" s="678"/>
      <c r="G28" s="678"/>
      <c r="H28" s="678"/>
      <c r="I28" s="678"/>
      <c r="J28" s="678"/>
      <c r="K28" s="678"/>
      <c r="L28" s="678"/>
      <c r="M28" s="587">
        <v>4</v>
      </c>
      <c r="N28" s="589"/>
      <c r="O28" s="107" t="s">
        <v>198</v>
      </c>
      <c r="P28" s="589">
        <v>9</v>
      </c>
      <c r="Q28" s="755"/>
      <c r="R28" s="587">
        <v>4</v>
      </c>
      <c r="S28" s="589"/>
      <c r="T28" s="107" t="s">
        <v>198</v>
      </c>
      <c r="U28" s="589">
        <v>10</v>
      </c>
      <c r="V28" s="755"/>
      <c r="W28" s="587"/>
      <c r="X28" s="589"/>
      <c r="Y28" s="107" t="s">
        <v>198</v>
      </c>
      <c r="Z28" s="589"/>
      <c r="AA28" s="755"/>
      <c r="AB28" s="587"/>
      <c r="AC28" s="589"/>
      <c r="AD28" s="107" t="s">
        <v>198</v>
      </c>
      <c r="AE28" s="589"/>
      <c r="AF28" s="755"/>
      <c r="AG28" s="748"/>
      <c r="AH28" s="733"/>
      <c r="AI28" s="733"/>
      <c r="AJ28" s="734"/>
      <c r="AK28" s="748"/>
      <c r="AL28" s="733"/>
      <c r="AM28" s="733"/>
      <c r="AN28" s="733"/>
      <c r="AO28" s="753"/>
      <c r="AP28" s="2"/>
      <c r="AQ28" s="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38"/>
      <c r="CG28" s="38"/>
      <c r="CH28" s="38"/>
      <c r="CI28" s="38"/>
      <c r="CJ28" s="38"/>
    </row>
    <row r="29" spans="1:88" ht="16.5" customHeight="1" x14ac:dyDescent="0.15">
      <c r="A29" s="676"/>
      <c r="B29" s="677"/>
      <c r="C29" s="678"/>
      <c r="D29" s="678"/>
      <c r="E29" s="678"/>
      <c r="F29" s="678"/>
      <c r="G29" s="678"/>
      <c r="H29" s="678"/>
      <c r="I29" s="678"/>
      <c r="J29" s="678"/>
      <c r="K29" s="678"/>
      <c r="L29" s="678"/>
      <c r="M29" s="591" t="s">
        <v>17</v>
      </c>
      <c r="N29" s="756"/>
      <c r="O29" s="756"/>
      <c r="P29" s="756"/>
      <c r="Q29" s="756"/>
      <c r="R29" s="756"/>
      <c r="S29" s="756"/>
      <c r="T29" s="756"/>
      <c r="U29" s="756"/>
      <c r="V29" s="756"/>
      <c r="W29" s="756"/>
      <c r="X29" s="756"/>
      <c r="Y29" s="756"/>
      <c r="Z29" s="756"/>
      <c r="AA29" s="756"/>
      <c r="AB29" s="756"/>
      <c r="AC29" s="756"/>
      <c r="AD29" s="756"/>
      <c r="AE29" s="756"/>
      <c r="AF29" s="757"/>
      <c r="AG29" s="749"/>
      <c r="AH29" s="750"/>
      <c r="AI29" s="750"/>
      <c r="AJ29" s="751"/>
      <c r="AK29" s="749"/>
      <c r="AL29" s="750"/>
      <c r="AM29" s="750"/>
      <c r="AN29" s="750"/>
      <c r="AO29" s="754"/>
      <c r="AP29" s="2"/>
      <c r="AQ29" s="2"/>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38"/>
      <c r="CJ29" s="38"/>
    </row>
    <row r="30" spans="1:88" ht="23.25" customHeight="1" x14ac:dyDescent="0.15">
      <c r="A30" s="717" t="s">
        <v>82</v>
      </c>
      <c r="B30" s="718"/>
      <c r="C30" s="718"/>
      <c r="D30" s="719"/>
      <c r="E30" s="723" t="s">
        <v>89</v>
      </c>
      <c r="F30" s="724"/>
      <c r="G30" s="724"/>
      <c r="H30" s="724"/>
      <c r="I30" s="725">
        <v>1700</v>
      </c>
      <c r="J30" s="725"/>
      <c r="K30" s="725"/>
      <c r="L30" s="725"/>
      <c r="M30" s="600"/>
      <c r="N30" s="601"/>
      <c r="O30" s="601"/>
      <c r="P30" s="601"/>
      <c r="Q30" s="602"/>
      <c r="R30" s="600"/>
      <c r="S30" s="601"/>
      <c r="T30" s="601"/>
      <c r="U30" s="601"/>
      <c r="V30" s="602"/>
      <c r="W30" s="600"/>
      <c r="X30" s="601"/>
      <c r="Y30" s="601"/>
      <c r="Z30" s="601"/>
      <c r="AA30" s="602"/>
      <c r="AB30" s="600"/>
      <c r="AC30" s="601"/>
      <c r="AD30" s="601"/>
      <c r="AE30" s="601"/>
      <c r="AF30" s="602"/>
      <c r="AG30" s="603">
        <f>I30*(M30+R30+W30+AB30)</f>
        <v>0</v>
      </c>
      <c r="AH30" s="604"/>
      <c r="AI30" s="604"/>
      <c r="AJ30" s="605"/>
      <c r="AK30" s="606"/>
      <c r="AL30" s="607"/>
      <c r="AM30" s="607"/>
      <c r="AN30" s="607"/>
      <c r="AO30" s="608"/>
      <c r="AP30" s="2"/>
      <c r="AQ30" s="2"/>
      <c r="AR30" s="47"/>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row>
    <row r="31" spans="1:88" ht="23.25" customHeight="1" x14ac:dyDescent="0.15">
      <c r="A31" s="720"/>
      <c r="B31" s="721"/>
      <c r="C31" s="721"/>
      <c r="D31" s="722"/>
      <c r="E31" s="714" t="s">
        <v>90</v>
      </c>
      <c r="F31" s="715"/>
      <c r="G31" s="715"/>
      <c r="H31" s="716"/>
      <c r="I31" s="712">
        <v>1400</v>
      </c>
      <c r="J31" s="713"/>
      <c r="K31" s="713"/>
      <c r="L31" s="713"/>
      <c r="M31" s="539"/>
      <c r="N31" s="540"/>
      <c r="O31" s="540"/>
      <c r="P31" s="540"/>
      <c r="Q31" s="597"/>
      <c r="R31" s="539"/>
      <c r="S31" s="540"/>
      <c r="T31" s="540"/>
      <c r="U31" s="540"/>
      <c r="V31" s="597"/>
      <c r="W31" s="539"/>
      <c r="X31" s="540"/>
      <c r="Y31" s="540"/>
      <c r="Z31" s="540"/>
      <c r="AA31" s="597"/>
      <c r="AB31" s="539"/>
      <c r="AC31" s="540"/>
      <c r="AD31" s="540"/>
      <c r="AE31" s="540"/>
      <c r="AF31" s="597"/>
      <c r="AG31" s="546">
        <f t="shared" ref="AG31:AG37" si="0">I31*(M31+R31+W31+AB31)</f>
        <v>0</v>
      </c>
      <c r="AH31" s="598"/>
      <c r="AI31" s="598"/>
      <c r="AJ31" s="599"/>
      <c r="AK31" s="549"/>
      <c r="AL31" s="595"/>
      <c r="AM31" s="595"/>
      <c r="AN31" s="595"/>
      <c r="AO31" s="596"/>
      <c r="AP31" s="2"/>
      <c r="AQ31" s="2"/>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8"/>
      <c r="CJ31" s="38"/>
    </row>
    <row r="32" spans="1:88" ht="23.25" customHeight="1" x14ac:dyDescent="0.15">
      <c r="A32" s="720"/>
      <c r="B32" s="721"/>
      <c r="C32" s="721"/>
      <c r="D32" s="722"/>
      <c r="E32" s="683" t="s">
        <v>15</v>
      </c>
      <c r="F32" s="711"/>
      <c r="G32" s="711"/>
      <c r="H32" s="711"/>
      <c r="I32" s="712">
        <v>2700</v>
      </c>
      <c r="J32" s="713"/>
      <c r="K32" s="713"/>
      <c r="L32" s="713"/>
      <c r="M32" s="539"/>
      <c r="N32" s="540"/>
      <c r="O32" s="540"/>
      <c r="P32" s="540"/>
      <c r="Q32" s="597"/>
      <c r="R32" s="539"/>
      <c r="S32" s="540"/>
      <c r="T32" s="540"/>
      <c r="U32" s="540"/>
      <c r="V32" s="597"/>
      <c r="W32" s="539"/>
      <c r="X32" s="540"/>
      <c r="Y32" s="540"/>
      <c r="Z32" s="540"/>
      <c r="AA32" s="597"/>
      <c r="AB32" s="539"/>
      <c r="AC32" s="540"/>
      <c r="AD32" s="540"/>
      <c r="AE32" s="540"/>
      <c r="AF32" s="597"/>
      <c r="AG32" s="546">
        <f t="shared" si="0"/>
        <v>0</v>
      </c>
      <c r="AH32" s="598"/>
      <c r="AI32" s="598"/>
      <c r="AJ32" s="599"/>
      <c r="AK32" s="549"/>
      <c r="AL32" s="595"/>
      <c r="AM32" s="595"/>
      <c r="AN32" s="595"/>
      <c r="AO32" s="596"/>
      <c r="AP32" s="2"/>
      <c r="AQ32" s="2"/>
      <c r="AR32" s="39"/>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38"/>
      <c r="CJ32" s="38"/>
    </row>
    <row r="33" spans="1:88" ht="23.25" customHeight="1" x14ac:dyDescent="0.15">
      <c r="A33" s="720"/>
      <c r="B33" s="721"/>
      <c r="C33" s="721"/>
      <c r="D33" s="722"/>
      <c r="E33" s="683" t="s">
        <v>30</v>
      </c>
      <c r="F33" s="711"/>
      <c r="G33" s="711"/>
      <c r="H33" s="711"/>
      <c r="I33" s="712">
        <v>2700</v>
      </c>
      <c r="J33" s="713"/>
      <c r="K33" s="713"/>
      <c r="L33" s="713"/>
      <c r="M33" s="539"/>
      <c r="N33" s="540"/>
      <c r="O33" s="540"/>
      <c r="P33" s="540"/>
      <c r="Q33" s="597"/>
      <c r="R33" s="539"/>
      <c r="S33" s="540"/>
      <c r="T33" s="540"/>
      <c r="U33" s="540"/>
      <c r="V33" s="597"/>
      <c r="W33" s="539"/>
      <c r="X33" s="540"/>
      <c r="Y33" s="540"/>
      <c r="Z33" s="540"/>
      <c r="AA33" s="597"/>
      <c r="AB33" s="539"/>
      <c r="AC33" s="540"/>
      <c r="AD33" s="540"/>
      <c r="AE33" s="540"/>
      <c r="AF33" s="597"/>
      <c r="AG33" s="546">
        <f t="shared" si="0"/>
        <v>0</v>
      </c>
      <c r="AH33" s="598"/>
      <c r="AI33" s="598"/>
      <c r="AJ33" s="599"/>
      <c r="AK33" s="549"/>
      <c r="AL33" s="595"/>
      <c r="AM33" s="595"/>
      <c r="AN33" s="595"/>
      <c r="AO33" s="596"/>
      <c r="AP33" s="2"/>
      <c r="AQ33" s="2"/>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8"/>
      <c r="CJ33" s="38"/>
    </row>
    <row r="34" spans="1:88" ht="23.25" customHeight="1" x14ac:dyDescent="0.15">
      <c r="A34" s="720"/>
      <c r="B34" s="721"/>
      <c r="C34" s="721"/>
      <c r="D34" s="722"/>
      <c r="E34" s="683" t="s">
        <v>16</v>
      </c>
      <c r="F34" s="711"/>
      <c r="G34" s="711"/>
      <c r="H34" s="711"/>
      <c r="I34" s="712">
        <v>2700</v>
      </c>
      <c r="J34" s="713"/>
      <c r="K34" s="713"/>
      <c r="L34" s="713"/>
      <c r="M34" s="539">
        <v>2</v>
      </c>
      <c r="N34" s="540"/>
      <c r="O34" s="540"/>
      <c r="P34" s="540"/>
      <c r="Q34" s="597"/>
      <c r="R34" s="539"/>
      <c r="S34" s="540"/>
      <c r="T34" s="540"/>
      <c r="U34" s="540"/>
      <c r="V34" s="597"/>
      <c r="W34" s="539"/>
      <c r="X34" s="540"/>
      <c r="Y34" s="540"/>
      <c r="Z34" s="540"/>
      <c r="AA34" s="597"/>
      <c r="AB34" s="539"/>
      <c r="AC34" s="540"/>
      <c r="AD34" s="540"/>
      <c r="AE34" s="540"/>
      <c r="AF34" s="597"/>
      <c r="AG34" s="546">
        <f t="shared" si="0"/>
        <v>5400</v>
      </c>
      <c r="AH34" s="598"/>
      <c r="AI34" s="598"/>
      <c r="AJ34" s="599"/>
      <c r="AK34" s="549"/>
      <c r="AL34" s="595"/>
      <c r="AM34" s="595"/>
      <c r="AN34" s="595"/>
      <c r="AO34" s="596"/>
      <c r="AP34" s="2"/>
      <c r="AQ34" s="2"/>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8"/>
      <c r="CJ34" s="38"/>
    </row>
    <row r="35" spans="1:88" ht="23.25" customHeight="1" x14ac:dyDescent="0.15">
      <c r="A35" s="720"/>
      <c r="B35" s="721"/>
      <c r="C35" s="721"/>
      <c r="D35" s="722"/>
      <c r="E35" s="683" t="s">
        <v>13</v>
      </c>
      <c r="F35" s="711"/>
      <c r="G35" s="711"/>
      <c r="H35" s="711"/>
      <c r="I35" s="712">
        <v>3200</v>
      </c>
      <c r="J35" s="713"/>
      <c r="K35" s="713"/>
      <c r="L35" s="713"/>
      <c r="M35" s="539"/>
      <c r="N35" s="540"/>
      <c r="O35" s="540"/>
      <c r="P35" s="540"/>
      <c r="Q35" s="597"/>
      <c r="R35" s="539"/>
      <c r="S35" s="540"/>
      <c r="T35" s="540"/>
      <c r="U35" s="540"/>
      <c r="V35" s="597"/>
      <c r="W35" s="539"/>
      <c r="X35" s="540"/>
      <c r="Y35" s="540"/>
      <c r="Z35" s="540"/>
      <c r="AA35" s="597"/>
      <c r="AB35" s="539"/>
      <c r="AC35" s="540"/>
      <c r="AD35" s="540"/>
      <c r="AE35" s="540"/>
      <c r="AF35" s="597"/>
      <c r="AG35" s="546">
        <f t="shared" si="0"/>
        <v>0</v>
      </c>
      <c r="AH35" s="598"/>
      <c r="AI35" s="598"/>
      <c r="AJ35" s="599"/>
      <c r="AK35" s="549"/>
      <c r="AL35" s="595"/>
      <c r="AM35" s="595"/>
      <c r="AN35" s="595"/>
      <c r="AO35" s="596"/>
      <c r="AP35" s="2"/>
      <c r="AQ35" s="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38"/>
      <c r="CJ35" s="38"/>
    </row>
    <row r="36" spans="1:88" ht="23.25" customHeight="1" x14ac:dyDescent="0.15">
      <c r="A36" s="720"/>
      <c r="B36" s="721"/>
      <c r="C36" s="721"/>
      <c r="D36" s="722"/>
      <c r="E36" s="654" t="s">
        <v>91</v>
      </c>
      <c r="F36" s="684"/>
      <c r="G36" s="684"/>
      <c r="H36" s="684"/>
      <c r="I36" s="712">
        <v>1900</v>
      </c>
      <c r="J36" s="713"/>
      <c r="K36" s="713"/>
      <c r="L36" s="713"/>
      <c r="M36" s="539">
        <v>1</v>
      </c>
      <c r="N36" s="540"/>
      <c r="O36" s="540"/>
      <c r="P36" s="540"/>
      <c r="Q36" s="597"/>
      <c r="R36" s="539"/>
      <c r="S36" s="540"/>
      <c r="T36" s="540"/>
      <c r="U36" s="540"/>
      <c r="V36" s="597"/>
      <c r="W36" s="539"/>
      <c r="X36" s="540"/>
      <c r="Y36" s="540"/>
      <c r="Z36" s="540"/>
      <c r="AA36" s="597"/>
      <c r="AB36" s="539"/>
      <c r="AC36" s="540"/>
      <c r="AD36" s="540"/>
      <c r="AE36" s="540"/>
      <c r="AF36" s="597"/>
      <c r="AG36" s="546">
        <f t="shared" si="0"/>
        <v>1900</v>
      </c>
      <c r="AH36" s="598"/>
      <c r="AI36" s="598"/>
      <c r="AJ36" s="599"/>
      <c r="AK36" s="549"/>
      <c r="AL36" s="595"/>
      <c r="AM36" s="595"/>
      <c r="AN36" s="595"/>
      <c r="AO36" s="596"/>
      <c r="AP36" s="2"/>
      <c r="AQ36" s="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38"/>
      <c r="CJ36" s="38"/>
    </row>
    <row r="37" spans="1:88" ht="23.25" customHeight="1" x14ac:dyDescent="0.15">
      <c r="A37" s="720"/>
      <c r="B37" s="721"/>
      <c r="C37" s="721"/>
      <c r="D37" s="722"/>
      <c r="E37" s="654" t="s">
        <v>114</v>
      </c>
      <c r="F37" s="684"/>
      <c r="G37" s="684"/>
      <c r="H37" s="684"/>
      <c r="I37" s="666">
        <v>0</v>
      </c>
      <c r="J37" s="655"/>
      <c r="K37" s="655"/>
      <c r="L37" s="667"/>
      <c r="M37" s="539"/>
      <c r="N37" s="540"/>
      <c r="O37" s="540"/>
      <c r="P37" s="540"/>
      <c r="Q37" s="597"/>
      <c r="R37" s="539"/>
      <c r="S37" s="540"/>
      <c r="T37" s="540"/>
      <c r="U37" s="540"/>
      <c r="V37" s="597"/>
      <c r="W37" s="539"/>
      <c r="X37" s="540"/>
      <c r="Y37" s="540"/>
      <c r="Z37" s="540"/>
      <c r="AA37" s="597"/>
      <c r="AB37" s="539"/>
      <c r="AC37" s="540"/>
      <c r="AD37" s="540"/>
      <c r="AE37" s="540"/>
      <c r="AF37" s="597"/>
      <c r="AG37" s="546">
        <f t="shared" si="0"/>
        <v>0</v>
      </c>
      <c r="AH37" s="598"/>
      <c r="AI37" s="598"/>
      <c r="AJ37" s="599"/>
      <c r="AK37" s="549"/>
      <c r="AL37" s="595"/>
      <c r="AM37" s="595"/>
      <c r="AN37" s="595"/>
      <c r="AO37" s="596"/>
      <c r="AP37" s="2"/>
      <c r="AQ37" s="2"/>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8"/>
      <c r="CJ37" s="38"/>
    </row>
    <row r="38" spans="1:88" ht="23.25" customHeight="1" thickBot="1" x14ac:dyDescent="0.2">
      <c r="A38" s="720"/>
      <c r="B38" s="721"/>
      <c r="C38" s="721"/>
      <c r="D38" s="722"/>
      <c r="E38" s="691" t="s">
        <v>88</v>
      </c>
      <c r="F38" s="692"/>
      <c r="G38" s="692"/>
      <c r="H38" s="692"/>
      <c r="I38" s="693">
        <v>200</v>
      </c>
      <c r="J38" s="694"/>
      <c r="K38" s="694"/>
      <c r="L38" s="694"/>
      <c r="M38" s="708" t="s">
        <v>125</v>
      </c>
      <c r="N38" s="709"/>
      <c r="O38" s="709"/>
      <c r="P38" s="709"/>
      <c r="Q38" s="710"/>
      <c r="R38" s="559">
        <v>3</v>
      </c>
      <c r="S38" s="560"/>
      <c r="T38" s="560"/>
      <c r="U38" s="560"/>
      <c r="V38" s="561"/>
      <c r="W38" s="562" t="s">
        <v>12</v>
      </c>
      <c r="X38" s="563"/>
      <c r="Y38" s="563"/>
      <c r="Z38" s="563"/>
      <c r="AA38" s="563"/>
      <c r="AB38" s="564"/>
      <c r="AC38" s="564"/>
      <c r="AD38" s="564"/>
      <c r="AE38" s="564"/>
      <c r="AF38" s="565"/>
      <c r="AG38" s="566">
        <f>I38*R38</f>
        <v>600</v>
      </c>
      <c r="AH38" s="567"/>
      <c r="AI38" s="567"/>
      <c r="AJ38" s="568"/>
      <c r="AK38" s="569"/>
      <c r="AL38" s="570"/>
      <c r="AM38" s="570"/>
      <c r="AN38" s="570"/>
      <c r="AO38" s="571"/>
      <c r="AP38" s="2"/>
      <c r="AQ38" s="2"/>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38"/>
      <c r="CJ38" s="38"/>
    </row>
    <row r="39" spans="1:88" ht="33" customHeight="1" thickBot="1" x14ac:dyDescent="0.2">
      <c r="A39" s="720"/>
      <c r="B39" s="721"/>
      <c r="C39" s="721"/>
      <c r="D39" s="722"/>
      <c r="E39" s="685" t="s">
        <v>65</v>
      </c>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7"/>
      <c r="AH39" s="688" t="s">
        <v>19</v>
      </c>
      <c r="AI39" s="689"/>
      <c r="AJ39" s="690"/>
      <c r="AK39" s="593">
        <f>SUM(AE30:AH38)</f>
        <v>7900</v>
      </c>
      <c r="AL39" s="593"/>
      <c r="AM39" s="593"/>
      <c r="AN39" s="593"/>
      <c r="AO39" s="594"/>
      <c r="AP39" s="6"/>
      <c r="AQ39" s="6"/>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38"/>
      <c r="CJ39" s="38"/>
    </row>
    <row r="40" spans="1:88" ht="16.5" customHeight="1" x14ac:dyDescent="0.15">
      <c r="A40" s="673" t="s">
        <v>10</v>
      </c>
      <c r="B40" s="674"/>
      <c r="C40" s="675"/>
      <c r="D40" s="675"/>
      <c r="E40" s="675" t="s">
        <v>14</v>
      </c>
      <c r="F40" s="675"/>
      <c r="G40" s="675"/>
      <c r="H40" s="675"/>
      <c r="I40" s="675" t="s">
        <v>29</v>
      </c>
      <c r="J40" s="675"/>
      <c r="K40" s="675"/>
      <c r="L40" s="675"/>
      <c r="M40" s="572" t="s">
        <v>124</v>
      </c>
      <c r="N40" s="573"/>
      <c r="O40" s="573"/>
      <c r="P40" s="573"/>
      <c r="Q40" s="573"/>
      <c r="R40" s="573"/>
      <c r="S40" s="573"/>
      <c r="T40" s="573"/>
      <c r="U40" s="573"/>
      <c r="V40" s="573"/>
      <c r="W40" s="573"/>
      <c r="X40" s="573"/>
      <c r="Y40" s="573"/>
      <c r="Z40" s="573"/>
      <c r="AA40" s="573"/>
      <c r="AB40" s="573"/>
      <c r="AC40" s="573"/>
      <c r="AD40" s="573"/>
      <c r="AE40" s="573"/>
      <c r="AF40" s="573"/>
      <c r="AG40" s="574" t="s">
        <v>18</v>
      </c>
      <c r="AH40" s="575"/>
      <c r="AI40" s="575"/>
      <c r="AJ40" s="576"/>
      <c r="AK40" s="574" t="s">
        <v>199</v>
      </c>
      <c r="AL40" s="575"/>
      <c r="AM40" s="575"/>
      <c r="AN40" s="575"/>
      <c r="AO40" s="583"/>
      <c r="AP40" s="2"/>
      <c r="AQ40" s="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38"/>
      <c r="CJ40" s="38"/>
    </row>
    <row r="41" spans="1:88" ht="16.5" customHeight="1" x14ac:dyDescent="0.15">
      <c r="A41" s="676"/>
      <c r="B41" s="677"/>
      <c r="C41" s="678"/>
      <c r="D41" s="678"/>
      <c r="E41" s="678"/>
      <c r="F41" s="678"/>
      <c r="G41" s="678"/>
      <c r="H41" s="678"/>
      <c r="I41" s="678"/>
      <c r="J41" s="678"/>
      <c r="K41" s="678"/>
      <c r="L41" s="678"/>
      <c r="M41" s="587">
        <v>4</v>
      </c>
      <c r="N41" s="588"/>
      <c r="O41" s="107" t="s">
        <v>198</v>
      </c>
      <c r="P41" s="589">
        <v>9</v>
      </c>
      <c r="Q41" s="590"/>
      <c r="R41" s="587">
        <v>4</v>
      </c>
      <c r="S41" s="588"/>
      <c r="T41" s="107" t="s">
        <v>11</v>
      </c>
      <c r="U41" s="589">
        <v>10</v>
      </c>
      <c r="V41" s="590"/>
      <c r="W41" s="587"/>
      <c r="X41" s="588"/>
      <c r="Y41" s="107" t="s">
        <v>11</v>
      </c>
      <c r="Z41" s="589"/>
      <c r="AA41" s="590"/>
      <c r="AB41" s="587"/>
      <c r="AC41" s="588"/>
      <c r="AD41" s="107" t="s">
        <v>198</v>
      </c>
      <c r="AE41" s="589"/>
      <c r="AF41" s="588"/>
      <c r="AG41" s="577"/>
      <c r="AH41" s="578"/>
      <c r="AI41" s="578"/>
      <c r="AJ41" s="579"/>
      <c r="AK41" s="577"/>
      <c r="AL41" s="584"/>
      <c r="AM41" s="584"/>
      <c r="AN41" s="584"/>
      <c r="AO41" s="585"/>
      <c r="AP41" s="2"/>
      <c r="AQ41" s="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38"/>
      <c r="CJ41" s="38"/>
    </row>
    <row r="42" spans="1:88" ht="16.5" customHeight="1" x14ac:dyDescent="0.15">
      <c r="A42" s="679"/>
      <c r="B42" s="680"/>
      <c r="C42" s="681"/>
      <c r="D42" s="681"/>
      <c r="E42" s="678"/>
      <c r="F42" s="678"/>
      <c r="G42" s="678"/>
      <c r="H42" s="678"/>
      <c r="I42" s="678"/>
      <c r="J42" s="678"/>
      <c r="K42" s="678"/>
      <c r="L42" s="678"/>
      <c r="M42" s="591" t="s">
        <v>17</v>
      </c>
      <c r="N42" s="592"/>
      <c r="O42" s="592"/>
      <c r="P42" s="592"/>
      <c r="Q42" s="592"/>
      <c r="R42" s="592"/>
      <c r="S42" s="592"/>
      <c r="T42" s="592"/>
      <c r="U42" s="592"/>
      <c r="V42" s="592"/>
      <c r="W42" s="592"/>
      <c r="X42" s="592"/>
      <c r="Y42" s="592"/>
      <c r="Z42" s="592"/>
      <c r="AA42" s="592"/>
      <c r="AB42" s="592"/>
      <c r="AC42" s="592"/>
      <c r="AD42" s="592"/>
      <c r="AE42" s="592"/>
      <c r="AF42" s="592"/>
      <c r="AG42" s="580"/>
      <c r="AH42" s="581"/>
      <c r="AI42" s="581"/>
      <c r="AJ42" s="582"/>
      <c r="AK42" s="580"/>
      <c r="AL42" s="581"/>
      <c r="AM42" s="581"/>
      <c r="AN42" s="581"/>
      <c r="AO42" s="586"/>
      <c r="AP42" s="2"/>
      <c r="AQ42" s="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38"/>
      <c r="CJ42" s="38"/>
    </row>
    <row r="43" spans="1:88" ht="23.25" customHeight="1" x14ac:dyDescent="0.15">
      <c r="A43" s="644" t="s">
        <v>81</v>
      </c>
      <c r="B43" s="645"/>
      <c r="C43" s="645"/>
      <c r="D43" s="646"/>
      <c r="E43" s="695" t="s">
        <v>20</v>
      </c>
      <c r="F43" s="695"/>
      <c r="G43" s="695"/>
      <c r="H43" s="696"/>
      <c r="I43" s="655">
        <v>400</v>
      </c>
      <c r="J43" s="656"/>
      <c r="K43" s="656"/>
      <c r="L43" s="657"/>
      <c r="M43" s="697"/>
      <c r="N43" s="698"/>
      <c r="O43" s="698"/>
      <c r="P43" s="699"/>
      <c r="Q43" s="700"/>
      <c r="R43" s="701">
        <v>3</v>
      </c>
      <c r="S43" s="702"/>
      <c r="T43" s="702"/>
      <c r="U43" s="703"/>
      <c r="V43" s="704"/>
      <c r="W43" s="701"/>
      <c r="X43" s="702"/>
      <c r="Y43" s="702"/>
      <c r="Z43" s="703"/>
      <c r="AA43" s="704"/>
      <c r="AB43" s="701"/>
      <c r="AC43" s="702"/>
      <c r="AD43" s="702"/>
      <c r="AE43" s="703"/>
      <c r="AF43" s="703"/>
      <c r="AG43" s="705">
        <f>I43*(M43+R43+W43+AB43)</f>
        <v>1200</v>
      </c>
      <c r="AH43" s="706"/>
      <c r="AI43" s="706"/>
      <c r="AJ43" s="707"/>
      <c r="AK43" s="552"/>
      <c r="AL43" s="553"/>
      <c r="AM43" s="553"/>
      <c r="AN43" s="553"/>
      <c r="AO43" s="554"/>
      <c r="AP43" s="2"/>
      <c r="AQ43" s="2"/>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38"/>
      <c r="CJ43" s="38"/>
    </row>
    <row r="44" spans="1:88" ht="23.25" customHeight="1" x14ac:dyDescent="0.15">
      <c r="A44" s="647"/>
      <c r="B44" s="648"/>
      <c r="C44" s="648"/>
      <c r="D44" s="649"/>
      <c r="E44" s="671" t="s">
        <v>64</v>
      </c>
      <c r="F44" s="671"/>
      <c r="G44" s="671"/>
      <c r="H44" s="672"/>
      <c r="I44" s="670">
        <v>450</v>
      </c>
      <c r="J44" s="671"/>
      <c r="K44" s="671"/>
      <c r="L44" s="672"/>
      <c r="M44" s="555"/>
      <c r="N44" s="556"/>
      <c r="O44" s="556"/>
      <c r="P44" s="557"/>
      <c r="Q44" s="558"/>
      <c r="R44" s="539">
        <v>3</v>
      </c>
      <c r="S44" s="540"/>
      <c r="T44" s="540"/>
      <c r="U44" s="541"/>
      <c r="V44" s="545"/>
      <c r="W44" s="539"/>
      <c r="X44" s="540"/>
      <c r="Y44" s="540"/>
      <c r="Z44" s="541"/>
      <c r="AA44" s="545"/>
      <c r="AB44" s="539"/>
      <c r="AC44" s="540"/>
      <c r="AD44" s="540"/>
      <c r="AE44" s="541"/>
      <c r="AF44" s="541"/>
      <c r="AG44" s="546">
        <f t="shared" ref="AG44:AG51" si="1">I44*(M44+R44+W44+AB44)</f>
        <v>1350</v>
      </c>
      <c r="AH44" s="547"/>
      <c r="AI44" s="547"/>
      <c r="AJ44" s="548"/>
      <c r="AK44" s="549"/>
      <c r="AL44" s="550"/>
      <c r="AM44" s="550"/>
      <c r="AN44" s="550"/>
      <c r="AO44" s="551"/>
      <c r="AP44" s="2"/>
      <c r="AQ44" s="2"/>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38"/>
      <c r="CJ44" s="38"/>
    </row>
    <row r="45" spans="1:88" ht="23.25" customHeight="1" x14ac:dyDescent="0.15">
      <c r="A45" s="647"/>
      <c r="B45" s="648"/>
      <c r="C45" s="648"/>
      <c r="D45" s="649"/>
      <c r="E45" s="682" t="s">
        <v>27</v>
      </c>
      <c r="F45" s="682"/>
      <c r="G45" s="682"/>
      <c r="H45" s="683"/>
      <c r="I45" s="655">
        <v>1400</v>
      </c>
      <c r="J45" s="656"/>
      <c r="K45" s="656"/>
      <c r="L45" s="657"/>
      <c r="M45" s="539">
        <v>2</v>
      </c>
      <c r="N45" s="540"/>
      <c r="O45" s="540"/>
      <c r="P45" s="541"/>
      <c r="Q45" s="545"/>
      <c r="R45" s="539"/>
      <c r="S45" s="540"/>
      <c r="T45" s="540"/>
      <c r="U45" s="541"/>
      <c r="V45" s="545"/>
      <c r="W45" s="539"/>
      <c r="X45" s="540"/>
      <c r="Y45" s="540"/>
      <c r="Z45" s="541"/>
      <c r="AA45" s="545"/>
      <c r="AB45" s="539"/>
      <c r="AC45" s="540"/>
      <c r="AD45" s="540"/>
      <c r="AE45" s="541"/>
      <c r="AF45" s="541"/>
      <c r="AG45" s="546">
        <f t="shared" si="1"/>
        <v>2800</v>
      </c>
      <c r="AH45" s="547"/>
      <c r="AI45" s="547"/>
      <c r="AJ45" s="548"/>
      <c r="AK45" s="549"/>
      <c r="AL45" s="550"/>
      <c r="AM45" s="550"/>
      <c r="AN45" s="550"/>
      <c r="AO45" s="551"/>
      <c r="AP45" s="2"/>
      <c r="AQ45" s="2"/>
      <c r="AR45" s="43"/>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row>
    <row r="46" spans="1:88" ht="23.25" customHeight="1" x14ac:dyDescent="0.15">
      <c r="A46" s="647"/>
      <c r="B46" s="648"/>
      <c r="C46" s="648"/>
      <c r="D46" s="649"/>
      <c r="E46" s="668" t="s">
        <v>83</v>
      </c>
      <c r="F46" s="668"/>
      <c r="G46" s="668"/>
      <c r="H46" s="669"/>
      <c r="I46" s="670">
        <v>1200</v>
      </c>
      <c r="J46" s="671"/>
      <c r="K46" s="671"/>
      <c r="L46" s="672"/>
      <c r="M46" s="539">
        <v>1</v>
      </c>
      <c r="N46" s="540"/>
      <c r="O46" s="540"/>
      <c r="P46" s="541"/>
      <c r="Q46" s="545"/>
      <c r="R46" s="539"/>
      <c r="S46" s="540"/>
      <c r="T46" s="540"/>
      <c r="U46" s="541"/>
      <c r="V46" s="545"/>
      <c r="W46" s="539"/>
      <c r="X46" s="540"/>
      <c r="Y46" s="540"/>
      <c r="Z46" s="541"/>
      <c r="AA46" s="545"/>
      <c r="AB46" s="539"/>
      <c r="AC46" s="540"/>
      <c r="AD46" s="540"/>
      <c r="AE46" s="541"/>
      <c r="AF46" s="541"/>
      <c r="AG46" s="546">
        <f t="shared" si="1"/>
        <v>1200</v>
      </c>
      <c r="AH46" s="547"/>
      <c r="AI46" s="547"/>
      <c r="AJ46" s="548"/>
      <c r="AK46" s="549"/>
      <c r="AL46" s="550"/>
      <c r="AM46" s="550"/>
      <c r="AN46" s="550"/>
      <c r="AO46" s="551"/>
      <c r="AP46" s="2"/>
      <c r="AQ46" s="2"/>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38"/>
      <c r="CJ46" s="38"/>
    </row>
    <row r="47" spans="1:88" ht="23.25" customHeight="1" x14ac:dyDescent="0.15">
      <c r="A47" s="647"/>
      <c r="B47" s="648"/>
      <c r="C47" s="648"/>
      <c r="D47" s="649"/>
      <c r="E47" s="653" t="s">
        <v>92</v>
      </c>
      <c r="F47" s="653"/>
      <c r="G47" s="653"/>
      <c r="H47" s="654"/>
      <c r="I47" s="655">
        <v>600</v>
      </c>
      <c r="J47" s="656"/>
      <c r="K47" s="656"/>
      <c r="L47" s="657"/>
      <c r="M47" s="539"/>
      <c r="N47" s="540"/>
      <c r="O47" s="540"/>
      <c r="P47" s="541"/>
      <c r="Q47" s="545"/>
      <c r="R47" s="539"/>
      <c r="S47" s="540"/>
      <c r="T47" s="540"/>
      <c r="U47" s="541"/>
      <c r="V47" s="545"/>
      <c r="W47" s="539"/>
      <c r="X47" s="540"/>
      <c r="Y47" s="540"/>
      <c r="Z47" s="541"/>
      <c r="AA47" s="545"/>
      <c r="AB47" s="539"/>
      <c r="AC47" s="540"/>
      <c r="AD47" s="540"/>
      <c r="AE47" s="541"/>
      <c r="AF47" s="541"/>
      <c r="AG47" s="546">
        <f t="shared" si="1"/>
        <v>0</v>
      </c>
      <c r="AH47" s="547"/>
      <c r="AI47" s="547"/>
      <c r="AJ47" s="548"/>
      <c r="AK47" s="549"/>
      <c r="AL47" s="550"/>
      <c r="AM47" s="550"/>
      <c r="AN47" s="550"/>
      <c r="AO47" s="551"/>
      <c r="AP47" s="2"/>
      <c r="AQ47" s="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row>
    <row r="48" spans="1:88" ht="23.25" customHeight="1" x14ac:dyDescent="0.15">
      <c r="A48" s="647"/>
      <c r="B48" s="648"/>
      <c r="C48" s="648"/>
      <c r="D48" s="649"/>
      <c r="E48" s="653" t="s">
        <v>184</v>
      </c>
      <c r="F48" s="653"/>
      <c r="G48" s="653"/>
      <c r="H48" s="654"/>
      <c r="I48" s="666">
        <v>400</v>
      </c>
      <c r="J48" s="655"/>
      <c r="K48" s="655"/>
      <c r="L48" s="667"/>
      <c r="M48" s="539"/>
      <c r="N48" s="540"/>
      <c r="O48" s="540"/>
      <c r="P48" s="541"/>
      <c r="Q48" s="545"/>
      <c r="R48" s="539"/>
      <c r="S48" s="540"/>
      <c r="T48" s="540"/>
      <c r="U48" s="541"/>
      <c r="V48" s="545"/>
      <c r="W48" s="539"/>
      <c r="X48" s="540"/>
      <c r="Y48" s="540"/>
      <c r="Z48" s="541"/>
      <c r="AA48" s="545"/>
      <c r="AB48" s="539"/>
      <c r="AC48" s="540"/>
      <c r="AD48" s="540"/>
      <c r="AE48" s="541"/>
      <c r="AF48" s="541"/>
      <c r="AG48" s="546">
        <f t="shared" si="1"/>
        <v>0</v>
      </c>
      <c r="AH48" s="547"/>
      <c r="AI48" s="547"/>
      <c r="AJ48" s="548"/>
      <c r="AK48" s="549"/>
      <c r="AL48" s="550"/>
      <c r="AM48" s="550"/>
      <c r="AN48" s="550"/>
      <c r="AO48" s="551"/>
      <c r="AP48" s="2"/>
      <c r="AQ48" s="2"/>
      <c r="AR48" s="43"/>
      <c r="AS48" s="47"/>
      <c r="AT48" s="47"/>
      <c r="AU48" s="47"/>
      <c r="AV48" s="47"/>
      <c r="AW48" s="47"/>
      <c r="AX48" s="47"/>
      <c r="AY48" s="47"/>
      <c r="AZ48" s="47"/>
      <c r="BA48" s="47"/>
      <c r="BB48" s="47"/>
      <c r="BC48" s="47"/>
      <c r="BD48" s="47"/>
      <c r="BE48" s="47"/>
      <c r="BF48" s="47"/>
      <c r="BG48" s="47"/>
      <c r="BH48" s="47"/>
      <c r="BI48" s="47"/>
      <c r="BJ48" s="48"/>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38"/>
      <c r="CJ48" s="38"/>
    </row>
    <row r="49" spans="1:88" ht="23.25" customHeight="1" x14ac:dyDescent="0.15">
      <c r="A49" s="647"/>
      <c r="B49" s="648"/>
      <c r="C49" s="648"/>
      <c r="D49" s="649"/>
      <c r="E49" s="653" t="s">
        <v>196</v>
      </c>
      <c r="F49" s="653"/>
      <c r="G49" s="653"/>
      <c r="H49" s="654"/>
      <c r="I49" s="666" t="s">
        <v>113</v>
      </c>
      <c r="J49" s="655"/>
      <c r="K49" s="655"/>
      <c r="L49" s="667"/>
      <c r="M49" s="539"/>
      <c r="N49" s="540"/>
      <c r="O49" s="540"/>
      <c r="P49" s="541"/>
      <c r="Q49" s="545"/>
      <c r="R49" s="539"/>
      <c r="S49" s="540"/>
      <c r="T49" s="540"/>
      <c r="U49" s="541"/>
      <c r="V49" s="545"/>
      <c r="W49" s="539"/>
      <c r="X49" s="540"/>
      <c r="Y49" s="540"/>
      <c r="Z49" s="541"/>
      <c r="AA49" s="545"/>
      <c r="AB49" s="539"/>
      <c r="AC49" s="540"/>
      <c r="AD49" s="540"/>
      <c r="AE49" s="541"/>
      <c r="AF49" s="541"/>
      <c r="AG49" s="542" t="s">
        <v>113</v>
      </c>
      <c r="AH49" s="543"/>
      <c r="AI49" s="543"/>
      <c r="AJ49" s="544"/>
      <c r="AK49" s="549"/>
      <c r="AL49" s="550"/>
      <c r="AM49" s="550"/>
      <c r="AN49" s="550"/>
      <c r="AO49" s="551"/>
      <c r="AP49" s="2"/>
      <c r="AQ49" s="2"/>
      <c r="AR49" s="47"/>
      <c r="AS49" s="49"/>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38"/>
      <c r="CJ49" s="38"/>
    </row>
    <row r="50" spans="1:88" ht="23.25" customHeight="1" x14ac:dyDescent="0.15">
      <c r="A50" s="647"/>
      <c r="B50" s="648"/>
      <c r="C50" s="648"/>
      <c r="D50" s="649"/>
      <c r="E50" s="664" t="s">
        <v>188</v>
      </c>
      <c r="F50" s="664"/>
      <c r="G50" s="664"/>
      <c r="H50" s="665"/>
      <c r="I50" s="655">
        <v>1500</v>
      </c>
      <c r="J50" s="656"/>
      <c r="K50" s="656"/>
      <c r="L50" s="657"/>
      <c r="M50" s="539"/>
      <c r="N50" s="540"/>
      <c r="O50" s="540"/>
      <c r="P50" s="541"/>
      <c r="Q50" s="545"/>
      <c r="R50" s="539"/>
      <c r="S50" s="540"/>
      <c r="T50" s="540"/>
      <c r="U50" s="541"/>
      <c r="V50" s="545"/>
      <c r="W50" s="539"/>
      <c r="X50" s="540"/>
      <c r="Y50" s="540"/>
      <c r="Z50" s="541"/>
      <c r="AA50" s="545"/>
      <c r="AB50" s="539"/>
      <c r="AC50" s="540"/>
      <c r="AD50" s="540"/>
      <c r="AE50" s="541"/>
      <c r="AF50" s="541"/>
      <c r="AG50" s="546">
        <f t="shared" si="1"/>
        <v>0</v>
      </c>
      <c r="AH50" s="547"/>
      <c r="AI50" s="547"/>
      <c r="AJ50" s="548"/>
      <c r="AK50" s="549"/>
      <c r="AL50" s="550"/>
      <c r="AM50" s="550"/>
      <c r="AN50" s="550"/>
      <c r="AO50" s="551"/>
      <c r="AP50" s="2"/>
      <c r="AQ50" s="2"/>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row>
    <row r="51" spans="1:88" ht="23.25" customHeight="1" thickBot="1" x14ac:dyDescent="0.2">
      <c r="A51" s="647"/>
      <c r="B51" s="648"/>
      <c r="C51" s="648"/>
      <c r="D51" s="649"/>
      <c r="E51" s="658" t="s">
        <v>189</v>
      </c>
      <c r="F51" s="659"/>
      <c r="G51" s="659"/>
      <c r="H51" s="660"/>
      <c r="I51" s="661">
        <v>1500</v>
      </c>
      <c r="J51" s="662"/>
      <c r="K51" s="662"/>
      <c r="L51" s="663"/>
      <c r="M51" s="529"/>
      <c r="N51" s="530"/>
      <c r="O51" s="530"/>
      <c r="P51" s="531"/>
      <c r="Q51" s="532"/>
      <c r="R51" s="529"/>
      <c r="S51" s="530"/>
      <c r="T51" s="530"/>
      <c r="U51" s="531"/>
      <c r="V51" s="532"/>
      <c r="W51" s="529"/>
      <c r="X51" s="530"/>
      <c r="Y51" s="530"/>
      <c r="Z51" s="531"/>
      <c r="AA51" s="532"/>
      <c r="AB51" s="529"/>
      <c r="AC51" s="530"/>
      <c r="AD51" s="530"/>
      <c r="AE51" s="531"/>
      <c r="AF51" s="531"/>
      <c r="AG51" s="533">
        <f t="shared" si="1"/>
        <v>0</v>
      </c>
      <c r="AH51" s="534"/>
      <c r="AI51" s="534"/>
      <c r="AJ51" s="535"/>
      <c r="AK51" s="536"/>
      <c r="AL51" s="537"/>
      <c r="AM51" s="537"/>
      <c r="AN51" s="537"/>
      <c r="AO51" s="538"/>
      <c r="AP51" s="2"/>
      <c r="AQ51" s="2"/>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38"/>
      <c r="CJ51" s="38"/>
    </row>
    <row r="52" spans="1:88" ht="16.5" customHeight="1" x14ac:dyDescent="0.15">
      <c r="A52" s="647"/>
      <c r="B52" s="648"/>
      <c r="C52" s="648"/>
      <c r="D52" s="649"/>
      <c r="E52" s="620" t="s">
        <v>185</v>
      </c>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2"/>
      <c r="AH52" s="623" t="s">
        <v>21</v>
      </c>
      <c r="AI52" s="624"/>
      <c r="AJ52" s="625"/>
      <c r="AK52" s="632">
        <f>SUM(AG43:AJ51)</f>
        <v>6550</v>
      </c>
      <c r="AL52" s="633"/>
      <c r="AM52" s="633"/>
      <c r="AN52" s="633"/>
      <c r="AO52" s="634"/>
      <c r="AP52" s="2"/>
      <c r="AQ52" s="2"/>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row>
    <row r="53" spans="1:88" ht="15" customHeight="1" x14ac:dyDescent="0.15">
      <c r="A53" s="647"/>
      <c r="B53" s="648"/>
      <c r="C53" s="648"/>
      <c r="D53" s="649"/>
      <c r="E53" s="641" t="s">
        <v>186</v>
      </c>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3"/>
      <c r="AH53" s="626"/>
      <c r="AI53" s="627"/>
      <c r="AJ53" s="628"/>
      <c r="AK53" s="635"/>
      <c r="AL53" s="636"/>
      <c r="AM53" s="636"/>
      <c r="AN53" s="636"/>
      <c r="AO53" s="637"/>
      <c r="AP53" s="2"/>
      <c r="AQ53" s="2"/>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38"/>
      <c r="CJ53" s="38"/>
    </row>
    <row r="54" spans="1:88" ht="15" customHeight="1" x14ac:dyDescent="0.15">
      <c r="A54" s="647"/>
      <c r="B54" s="648"/>
      <c r="C54" s="648"/>
      <c r="D54" s="649"/>
      <c r="E54" s="641" t="s">
        <v>187</v>
      </c>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3"/>
      <c r="AH54" s="626"/>
      <c r="AI54" s="627"/>
      <c r="AJ54" s="628"/>
      <c r="AK54" s="635"/>
      <c r="AL54" s="636"/>
      <c r="AM54" s="636"/>
      <c r="AN54" s="636"/>
      <c r="AO54" s="637"/>
      <c r="AP54" s="2"/>
      <c r="AQ54" s="2"/>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38"/>
      <c r="CJ54" s="38"/>
    </row>
    <row r="55" spans="1:88" ht="15" customHeight="1" x14ac:dyDescent="0.15">
      <c r="A55" s="650"/>
      <c r="B55" s="651"/>
      <c r="C55" s="651"/>
      <c r="D55" s="652"/>
      <c r="E55" s="641" t="s">
        <v>190</v>
      </c>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3"/>
      <c r="AH55" s="629"/>
      <c r="AI55" s="630"/>
      <c r="AJ55" s="631"/>
      <c r="AK55" s="638"/>
      <c r="AL55" s="639"/>
      <c r="AM55" s="639"/>
      <c r="AN55" s="639"/>
      <c r="AO55" s="640"/>
      <c r="AP55" s="2"/>
      <c r="AQ55" s="2"/>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38"/>
      <c r="CJ55" s="38"/>
    </row>
    <row r="56" spans="1:88" ht="43.5" customHeight="1" x14ac:dyDescent="0.15">
      <c r="A56" s="609" t="s">
        <v>194</v>
      </c>
      <c r="B56" s="610"/>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1"/>
      <c r="AG56" s="612" t="s">
        <v>22</v>
      </c>
      <c r="AH56" s="613"/>
      <c r="AI56" s="613"/>
      <c r="AJ56" s="614"/>
      <c r="AK56" s="615">
        <f>SUM(AK39:AK52)</f>
        <v>14450</v>
      </c>
      <c r="AL56" s="616"/>
      <c r="AM56" s="616"/>
      <c r="AN56" s="616"/>
      <c r="AO56" s="617"/>
      <c r="AP56" s="2"/>
      <c r="AQ56" s="2"/>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38"/>
      <c r="CJ56" s="38"/>
    </row>
    <row r="57" spans="1:88" ht="18.75" customHeight="1" x14ac:dyDescent="0.15">
      <c r="A57" s="618" t="s">
        <v>101</v>
      </c>
      <c r="B57" s="619"/>
      <c r="C57" s="619"/>
      <c r="D57" s="619"/>
      <c r="E57" s="619"/>
      <c r="F57" s="619"/>
      <c r="G57" s="619"/>
      <c r="H57" s="619"/>
      <c r="I57" s="619"/>
      <c r="J57" s="619"/>
      <c r="K57" s="619"/>
      <c r="L57" s="619"/>
      <c r="M57" s="619"/>
      <c r="N57" s="619"/>
      <c r="O57" s="619"/>
      <c r="P57" s="619"/>
      <c r="Q57" s="619"/>
      <c r="R57" s="80"/>
      <c r="S57" s="80"/>
      <c r="T57" s="80"/>
      <c r="U57" s="80"/>
      <c r="V57" s="80"/>
      <c r="W57" s="80"/>
      <c r="X57" s="80"/>
      <c r="Y57" s="80"/>
      <c r="Z57" s="80"/>
      <c r="AA57" s="80"/>
      <c r="AB57" s="80"/>
      <c r="AC57" s="80"/>
      <c r="AD57" s="80"/>
      <c r="AE57" s="80"/>
      <c r="AF57" s="80"/>
      <c r="AG57" s="80"/>
      <c r="AH57" s="80"/>
      <c r="AI57" s="80"/>
      <c r="AJ57" s="80"/>
      <c r="AK57" s="80"/>
      <c r="AL57" s="80"/>
      <c r="AM57" s="80"/>
      <c r="AN57" s="80"/>
      <c r="AO57" s="108"/>
      <c r="AP57" s="36"/>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38"/>
      <c r="CJ57" s="38"/>
    </row>
    <row r="58" spans="1:88" ht="18.75" customHeight="1" x14ac:dyDescent="0.15">
      <c r="A58" s="109"/>
      <c r="B58" s="110"/>
      <c r="C58" s="110"/>
      <c r="D58" s="110"/>
      <c r="E58" s="110"/>
      <c r="F58" s="110"/>
      <c r="G58" s="110"/>
      <c r="H58" s="110"/>
      <c r="I58" s="110"/>
      <c r="J58" s="110"/>
      <c r="K58" s="110"/>
      <c r="L58" s="110"/>
      <c r="M58" s="111" t="s">
        <v>192</v>
      </c>
      <c r="N58" s="110"/>
      <c r="O58" s="110"/>
      <c r="P58" s="110"/>
      <c r="Q58" s="110"/>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2"/>
      <c r="AP58" s="36"/>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38"/>
      <c r="CJ58" s="38"/>
    </row>
    <row r="59" spans="1:88" ht="18.75" customHeight="1" thickBot="1" x14ac:dyDescent="0.2">
      <c r="A59" s="113"/>
      <c r="B59" s="81"/>
      <c r="C59" s="81"/>
      <c r="D59" s="81"/>
      <c r="E59" s="81"/>
      <c r="F59" s="81"/>
      <c r="G59" s="81"/>
      <c r="H59" s="81"/>
      <c r="I59" s="81"/>
      <c r="J59" s="81"/>
      <c r="K59" s="81"/>
      <c r="L59" s="81"/>
      <c r="M59" s="81"/>
      <c r="N59" s="81"/>
      <c r="O59" s="81"/>
      <c r="P59" s="81"/>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5"/>
      <c r="AP59" s="36"/>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38"/>
      <c r="CJ59" s="38"/>
    </row>
    <row r="60" spans="1:88" ht="13.5" customHeight="1" x14ac:dyDescent="0.15">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row>
    <row r="61" spans="1:88" ht="13.5" customHeight="1" x14ac:dyDescent="0.15">
      <c r="AR61" s="25"/>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row>
    <row r="62" spans="1:88" ht="13.5" customHeight="1" x14ac:dyDescent="0.15">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row>
    <row r="63" spans="1:88" ht="13.5" customHeight="1" x14ac:dyDescent="0.15">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row>
    <row r="64" spans="1:88" ht="13.5" customHeight="1" x14ac:dyDescent="0.15">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row>
    <row r="65" spans="44:86" ht="13.5" customHeight="1" x14ac:dyDescent="0.15">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row>
    <row r="66" spans="44:86" ht="13.5" customHeight="1" x14ac:dyDescent="0.15">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row>
    <row r="67" spans="44:86" ht="13.5" customHeight="1" x14ac:dyDescent="0.15">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row>
    <row r="68" spans="44:86" ht="13.5" customHeight="1" x14ac:dyDescent="0.15">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row>
  </sheetData>
  <sheetProtection algorithmName="SHA-512" hashValue="IPr9W1Y/1W0lwJoslyTvU7av8Sjrm9MrFmpDcvm7YaHe4bF7su0IFVDn+sDpIBru++jOLHSLGn6ax2oAvoDe4A==" saltValue="gubKhWbiBf9vwi+TihN7rQ==" spinCount="100000" sheet="1" objects="1" scenarios="1" selectLockedCells="1"/>
  <mergeCells count="304">
    <mergeCell ref="E6:G7"/>
    <mergeCell ref="E8:G11"/>
    <mergeCell ref="I8:U8"/>
    <mergeCell ref="E12:N12"/>
    <mergeCell ref="O12:AB12"/>
    <mergeCell ref="AC12:AD12"/>
    <mergeCell ref="AE12:AO12"/>
    <mergeCell ref="A1:AO2"/>
    <mergeCell ref="A3:E3"/>
    <mergeCell ref="F3:U3"/>
    <mergeCell ref="AB3:AE3"/>
    <mergeCell ref="AF3:AH3"/>
    <mergeCell ref="AJ3:AK3"/>
    <mergeCell ref="AM3:AN3"/>
    <mergeCell ref="A4:F4"/>
    <mergeCell ref="G4:U4"/>
    <mergeCell ref="V4:Z4"/>
    <mergeCell ref="AA4:AO4"/>
    <mergeCell ref="A5:D12"/>
    <mergeCell ref="E5:G5"/>
    <mergeCell ref="H5:U5"/>
    <mergeCell ref="V5:Z6"/>
    <mergeCell ref="AA5:AE5"/>
    <mergeCell ref="AF5:AO5"/>
    <mergeCell ref="AG13:AH14"/>
    <mergeCell ref="AI13:AJ14"/>
    <mergeCell ref="AK13:AL14"/>
    <mergeCell ref="AM13:AO14"/>
    <mergeCell ref="AC13:AD14"/>
    <mergeCell ref="AE13:AF14"/>
    <mergeCell ref="H6:U7"/>
    <mergeCell ref="AA6:AE6"/>
    <mergeCell ref="AF6:AO6"/>
    <mergeCell ref="V7:Z8"/>
    <mergeCell ref="H9:U11"/>
    <mergeCell ref="V9:Z11"/>
    <mergeCell ref="AA9:AO9"/>
    <mergeCell ref="AA10:AO11"/>
    <mergeCell ref="AA7:AC7"/>
    <mergeCell ref="AD7:AF7"/>
    <mergeCell ref="AG7:AI7"/>
    <mergeCell ref="AJ7:AL7"/>
    <mergeCell ref="AM7:AO7"/>
    <mergeCell ref="AA8:AC8"/>
    <mergeCell ref="AD8:AF8"/>
    <mergeCell ref="AG8:AI8"/>
    <mergeCell ref="AJ8:AL8"/>
    <mergeCell ref="AM8:AO8"/>
    <mergeCell ref="A15:D16"/>
    <mergeCell ref="E15:F16"/>
    <mergeCell ref="G15:H16"/>
    <mergeCell ref="I15:J16"/>
    <mergeCell ref="K15:L16"/>
    <mergeCell ref="P13:Q14"/>
    <mergeCell ref="R13:S14"/>
    <mergeCell ref="T13:U14"/>
    <mergeCell ref="V13:AB14"/>
    <mergeCell ref="Y15:Z16"/>
    <mergeCell ref="AA15:AB16"/>
    <mergeCell ref="A13:D14"/>
    <mergeCell ref="E13:I14"/>
    <mergeCell ref="J13:K14"/>
    <mergeCell ref="L13:M14"/>
    <mergeCell ref="N13:O14"/>
    <mergeCell ref="AC15:AK16"/>
    <mergeCell ref="AL15:AM16"/>
    <mergeCell ref="AN15:AO16"/>
    <mergeCell ref="M15:N16"/>
    <mergeCell ref="O15:P16"/>
    <mergeCell ref="Q15:R16"/>
    <mergeCell ref="S15:T16"/>
    <mergeCell ref="U15:V16"/>
    <mergeCell ref="W15:X16"/>
    <mergeCell ref="A17:I17"/>
    <mergeCell ref="J17:K17"/>
    <mergeCell ref="L17:M17"/>
    <mergeCell ref="N17:AO17"/>
    <mergeCell ref="A18:D20"/>
    <mergeCell ref="F18:H18"/>
    <mergeCell ref="J18:K18"/>
    <mergeCell ref="M18:N18"/>
    <mergeCell ref="P18:Q18"/>
    <mergeCell ref="AM18:AN18"/>
    <mergeCell ref="F19:H19"/>
    <mergeCell ref="J19:K19"/>
    <mergeCell ref="M19:N19"/>
    <mergeCell ref="P19:Q19"/>
    <mergeCell ref="S19:T19"/>
    <mergeCell ref="V19:X19"/>
    <mergeCell ref="Y19:AB19"/>
    <mergeCell ref="AD19:AE19"/>
    <mergeCell ref="AG19:AH19"/>
    <mergeCell ref="S18:T18"/>
    <mergeCell ref="V18:X18"/>
    <mergeCell ref="Y18:AB18"/>
    <mergeCell ref="AD18:AE18"/>
    <mergeCell ref="AG18:AH18"/>
    <mergeCell ref="AJ18:AK18"/>
    <mergeCell ref="AJ19:AK19"/>
    <mergeCell ref="AM19:AN19"/>
    <mergeCell ref="F20:H20"/>
    <mergeCell ref="J20:K20"/>
    <mergeCell ref="M20:N20"/>
    <mergeCell ref="P20:Q20"/>
    <mergeCell ref="S20:T20"/>
    <mergeCell ref="V20:X20"/>
    <mergeCell ref="AD20:AE20"/>
    <mergeCell ref="AG20:AH20"/>
    <mergeCell ref="Y20:AB20"/>
    <mergeCell ref="G26:V26"/>
    <mergeCell ref="A27:D29"/>
    <mergeCell ref="E27:H29"/>
    <mergeCell ref="I27:L29"/>
    <mergeCell ref="AJ20:AK20"/>
    <mergeCell ref="AM20:AN20"/>
    <mergeCell ref="A21:D24"/>
    <mergeCell ref="E21:AO24"/>
    <mergeCell ref="A25:AO25"/>
    <mergeCell ref="M27:AF27"/>
    <mergeCell ref="AG27:AJ29"/>
    <mergeCell ref="AK27:AO29"/>
    <mergeCell ref="M28:N28"/>
    <mergeCell ref="P28:Q28"/>
    <mergeCell ref="R28:S28"/>
    <mergeCell ref="U28:V28"/>
    <mergeCell ref="W28:X28"/>
    <mergeCell ref="Z28:AA28"/>
    <mergeCell ref="AB28:AC28"/>
    <mergeCell ref="AE28:AF28"/>
    <mergeCell ref="M29:AF29"/>
    <mergeCell ref="E31:H31"/>
    <mergeCell ref="I31:L31"/>
    <mergeCell ref="A30:D39"/>
    <mergeCell ref="E30:H30"/>
    <mergeCell ref="I30:L30"/>
    <mergeCell ref="E32:H32"/>
    <mergeCell ref="I32:L32"/>
    <mergeCell ref="E34:H34"/>
    <mergeCell ref="I34:L34"/>
    <mergeCell ref="E36:H36"/>
    <mergeCell ref="I36:L36"/>
    <mergeCell ref="AK34:AO34"/>
    <mergeCell ref="M35:Q35"/>
    <mergeCell ref="R35:V35"/>
    <mergeCell ref="W35:AA35"/>
    <mergeCell ref="AB35:AF35"/>
    <mergeCell ref="AG35:AJ35"/>
    <mergeCell ref="E33:H33"/>
    <mergeCell ref="I33:L33"/>
    <mergeCell ref="M32:Q32"/>
    <mergeCell ref="R32:V32"/>
    <mergeCell ref="W32:AA32"/>
    <mergeCell ref="AB32:AF32"/>
    <mergeCell ref="AG32:AJ32"/>
    <mergeCell ref="AK32:AO32"/>
    <mergeCell ref="M33:Q33"/>
    <mergeCell ref="R33:V33"/>
    <mergeCell ref="W33:AA33"/>
    <mergeCell ref="AB33:AF33"/>
    <mergeCell ref="AG33:AJ33"/>
    <mergeCell ref="AK33:AO33"/>
    <mergeCell ref="E35:H35"/>
    <mergeCell ref="I35:L35"/>
    <mergeCell ref="M34:Q34"/>
    <mergeCell ref="R34:V34"/>
    <mergeCell ref="W34:AA34"/>
    <mergeCell ref="AB34:AF34"/>
    <mergeCell ref="AG34:AJ34"/>
    <mergeCell ref="A40:D42"/>
    <mergeCell ref="E40:H42"/>
    <mergeCell ref="I40:L42"/>
    <mergeCell ref="E45:H45"/>
    <mergeCell ref="I45:L45"/>
    <mergeCell ref="E37:H37"/>
    <mergeCell ref="I37:L37"/>
    <mergeCell ref="E39:AG39"/>
    <mergeCell ref="AH39:AJ39"/>
    <mergeCell ref="E38:H38"/>
    <mergeCell ref="I38:L38"/>
    <mergeCell ref="E44:H44"/>
    <mergeCell ref="I44:L44"/>
    <mergeCell ref="E43:H43"/>
    <mergeCell ref="I43:L43"/>
    <mergeCell ref="M43:Q43"/>
    <mergeCell ref="R43:V43"/>
    <mergeCell ref="W43:AA43"/>
    <mergeCell ref="AB43:AF43"/>
    <mergeCell ref="AG43:AJ43"/>
    <mergeCell ref="M38:Q38"/>
    <mergeCell ref="E46:H46"/>
    <mergeCell ref="I46:L46"/>
    <mergeCell ref="M46:Q46"/>
    <mergeCell ref="R46:V46"/>
    <mergeCell ref="W46:AA46"/>
    <mergeCell ref="AB46:AF46"/>
    <mergeCell ref="AG46:AJ46"/>
    <mergeCell ref="AK46:AO46"/>
    <mergeCell ref="M47:Q47"/>
    <mergeCell ref="R47:V47"/>
    <mergeCell ref="W47:AA47"/>
    <mergeCell ref="AB47:AF47"/>
    <mergeCell ref="AG47:AJ47"/>
    <mergeCell ref="AK47:AO47"/>
    <mergeCell ref="A56:AF56"/>
    <mergeCell ref="AG56:AJ56"/>
    <mergeCell ref="AK56:AO56"/>
    <mergeCell ref="A57:Q57"/>
    <mergeCell ref="E52:AG52"/>
    <mergeCell ref="AH52:AJ55"/>
    <mergeCell ref="AK52:AO55"/>
    <mergeCell ref="E53:AG53"/>
    <mergeCell ref="E54:AG54"/>
    <mergeCell ref="E55:AG55"/>
    <mergeCell ref="A43:D55"/>
    <mergeCell ref="E47:H47"/>
    <mergeCell ref="I47:L47"/>
    <mergeCell ref="E51:H51"/>
    <mergeCell ref="I51:L51"/>
    <mergeCell ref="E50:H50"/>
    <mergeCell ref="I50:L50"/>
    <mergeCell ref="E49:H49"/>
    <mergeCell ref="I49:L49"/>
    <mergeCell ref="E48:H48"/>
    <mergeCell ref="I48:L48"/>
    <mergeCell ref="M49:Q49"/>
    <mergeCell ref="R49:V49"/>
    <mergeCell ref="W49:AA49"/>
    <mergeCell ref="M30:Q30"/>
    <mergeCell ref="R30:V30"/>
    <mergeCell ref="W30:AA30"/>
    <mergeCell ref="AB30:AF30"/>
    <mergeCell ref="AG30:AJ30"/>
    <mergeCell ref="AK30:AO30"/>
    <mergeCell ref="M31:Q31"/>
    <mergeCell ref="R31:V31"/>
    <mergeCell ref="W31:AA31"/>
    <mergeCell ref="AB31:AF31"/>
    <mergeCell ref="AG31:AJ31"/>
    <mergeCell ref="AK31:AO31"/>
    <mergeCell ref="AK35:AO35"/>
    <mergeCell ref="M36:Q36"/>
    <mergeCell ref="R36:V36"/>
    <mergeCell ref="W36:AA36"/>
    <mergeCell ref="AB36:AF36"/>
    <mergeCell ref="AG36:AJ36"/>
    <mergeCell ref="AK36:AO36"/>
    <mergeCell ref="M37:Q37"/>
    <mergeCell ref="R37:V37"/>
    <mergeCell ref="W37:AA37"/>
    <mergeCell ref="AB37:AF37"/>
    <mergeCell ref="AG37:AJ37"/>
    <mergeCell ref="AK37:AO37"/>
    <mergeCell ref="R38:V38"/>
    <mergeCell ref="W38:AA38"/>
    <mergeCell ref="AB38:AF38"/>
    <mergeCell ref="AG38:AJ38"/>
    <mergeCell ref="AK38:AO38"/>
    <mergeCell ref="M40:AF40"/>
    <mergeCell ref="AG40:AJ42"/>
    <mergeCell ref="AK40:AO42"/>
    <mergeCell ref="M41:N41"/>
    <mergeCell ref="P41:Q41"/>
    <mergeCell ref="R41:S41"/>
    <mergeCell ref="U41:V41"/>
    <mergeCell ref="W41:X41"/>
    <mergeCell ref="Z41:AA41"/>
    <mergeCell ref="AB41:AC41"/>
    <mergeCell ref="AE41:AF41"/>
    <mergeCell ref="M42:AF42"/>
    <mergeCell ref="AK39:AO39"/>
    <mergeCell ref="AK43:AO43"/>
    <mergeCell ref="M44:Q44"/>
    <mergeCell ref="R44:V44"/>
    <mergeCell ref="W44:AA44"/>
    <mergeCell ref="AB44:AF44"/>
    <mergeCell ref="AG44:AJ44"/>
    <mergeCell ref="AK44:AO44"/>
    <mergeCell ref="M45:Q45"/>
    <mergeCell ref="R45:V45"/>
    <mergeCell ref="W45:AA45"/>
    <mergeCell ref="AB45:AF45"/>
    <mergeCell ref="AG45:AJ45"/>
    <mergeCell ref="AK45:AO45"/>
    <mergeCell ref="M51:Q51"/>
    <mergeCell ref="R51:V51"/>
    <mergeCell ref="W51:AA51"/>
    <mergeCell ref="AB51:AF51"/>
    <mergeCell ref="AG51:AJ51"/>
    <mergeCell ref="AK51:AO51"/>
    <mergeCell ref="AB49:AF49"/>
    <mergeCell ref="AG49:AJ49"/>
    <mergeCell ref="M48:Q48"/>
    <mergeCell ref="R48:V48"/>
    <mergeCell ref="W48:AA48"/>
    <mergeCell ref="AB48:AF48"/>
    <mergeCell ref="AG48:AJ48"/>
    <mergeCell ref="AK48:AO48"/>
    <mergeCell ref="AK49:AO49"/>
    <mergeCell ref="M50:Q50"/>
    <mergeCell ref="R50:V50"/>
    <mergeCell ref="W50:AA50"/>
    <mergeCell ref="AB50:AF50"/>
    <mergeCell ref="AG50:AJ50"/>
    <mergeCell ref="AK50:AO50"/>
  </mergeCells>
  <phoneticPr fontId="1"/>
  <dataValidations count="7">
    <dataValidation type="list" allowBlank="1" showInputMessage="1" showErrorMessage="1" sqref="AA4" xr:uid="{00000000-0002-0000-0200-000000000000}">
      <formula1>"選択してください,学事・ゼミ・研究室利用,その他の利用"</formula1>
    </dataValidation>
    <dataValidation type="list" allowBlank="1" showInputMessage="1" showErrorMessage="1" sqref="AA6" xr:uid="{00000000-0002-0000-0200-000001000000}">
      <formula1>",在学生,現役教職員,退職教職員,学園関係者,一般"</formula1>
    </dataValidation>
    <dataValidation type="list" allowBlank="1" showInputMessage="1" showErrorMessage="1" sqref="AJ8:AL8" xr:uid="{00000000-0002-0000-0200-000002000000}">
      <formula1>"選択してください,大学(情報学部),大学(国際学部),大学(健康栄養),大学(経営学部),大学院(情報学),大学院(国際学),総務課,施設課,入学センター事務室,国際交流室,教育支援課,情報システム室,図書館課,キャリア支援課,生涯学習課"</formula1>
    </dataValidation>
    <dataValidation type="list" showInputMessage="1" showErrorMessage="1" sqref="AG8:AI8" xr:uid="{00000000-0002-0000-0200-000003000000}">
      <formula1>"選択してください,大学(教育学部),大学(人間科学部),大学(文学部),大学院(人間科学),大学院(言語文化),大学院(教育学),専攻科(教育),外国人留学生別科,総務課,施設課,教育支援課,国際交流室,情報システム室,キャリア支援課,図書館課,学長事務室,生涯学習課"</formula1>
    </dataValidation>
    <dataValidation type="list" allowBlank="1" showInputMessage="1" showErrorMessage="1" sqref="AA8:AC8" xr:uid="{00000000-0002-0000-0200-000004000000}">
      <formula1>"選択してください,幼稚園,中学校,高等学校,中高事務室,幼稚園事務室,監査室,経営企画局,法人事務局,大学事務局"</formula1>
    </dataValidation>
    <dataValidation type="list" allowBlank="1" showInputMessage="1" showErrorMessage="1" sqref="AM8:AO8" xr:uid="{00000000-0002-0000-0200-000005000000}">
      <formula1>"選択してください,退職教職員,卒業生, 一般,その他"</formula1>
    </dataValidation>
    <dataValidation type="list" showInputMessage="1" showErrorMessage="1" sqref="AD8:AF8" xr:uid="{00000000-0002-0000-0200-000006000000}">
      <formula1>"選択してください,小学校"</formula1>
    </dataValidation>
  </dataValidations>
  <pageMargins left="0.70866141732283472" right="0.70866141732283472" top="0.74803149606299213" bottom="0.35433070866141736" header="0.31496062992125984" footer="0.31496062992125984"/>
  <pageSetup paperSize="9" scale="71" orientation="portrait" r:id="rId1"/>
  <colBreaks count="1" manualBreakCount="1">
    <brk id="41" max="4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AR57"/>
  <sheetViews>
    <sheetView zoomScale="80" zoomScaleNormal="80" zoomScaleSheetLayoutView="100" workbookViewId="0">
      <selection activeCell="AP34" sqref="AP34"/>
    </sheetView>
  </sheetViews>
  <sheetFormatPr defaultRowHeight="13.5" x14ac:dyDescent="0.15"/>
  <cols>
    <col min="1" max="4" width="2.625" customWidth="1"/>
    <col min="5" max="12" width="3.125" customWidth="1"/>
    <col min="13" max="23" width="2.875" customWidth="1"/>
    <col min="24" max="26" width="3.25" customWidth="1"/>
    <col min="27" max="30" width="2.875" customWidth="1"/>
    <col min="31" max="31" width="3.125" customWidth="1"/>
    <col min="32" max="41" width="3.25" customWidth="1"/>
    <col min="42" max="111" width="2.625" customWidth="1"/>
  </cols>
  <sheetData>
    <row r="1" spans="1:43" ht="13.5" customHeight="1" x14ac:dyDescent="0.15">
      <c r="A1" s="1058" t="s">
        <v>151</v>
      </c>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2"/>
      <c r="AQ1" s="2"/>
    </row>
    <row r="2" spans="1:43" ht="13.5" customHeight="1" x14ac:dyDescent="0.15">
      <c r="A2" s="863"/>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2"/>
      <c r="AQ2" s="2"/>
    </row>
    <row r="3" spans="1:43" s="1" customFormat="1" ht="20.25" customHeight="1" thickBot="1" x14ac:dyDescent="0.2">
      <c r="A3" s="864" t="s">
        <v>23</v>
      </c>
      <c r="B3" s="864"/>
      <c r="C3" s="864"/>
      <c r="D3" s="864"/>
      <c r="E3" s="864"/>
      <c r="F3" s="865"/>
      <c r="G3" s="866"/>
      <c r="H3" s="866"/>
      <c r="I3" s="866"/>
      <c r="J3" s="866"/>
      <c r="K3" s="866"/>
      <c r="L3" s="866"/>
      <c r="M3" s="866"/>
      <c r="N3" s="866"/>
      <c r="O3" s="866"/>
      <c r="P3" s="866"/>
      <c r="Q3" s="866"/>
      <c r="R3" s="866"/>
      <c r="S3" s="866"/>
      <c r="T3" s="866"/>
      <c r="U3" s="866"/>
      <c r="V3" s="71"/>
      <c r="W3" s="71"/>
      <c r="X3" s="72"/>
      <c r="Y3" s="72"/>
      <c r="Z3" s="72"/>
      <c r="AA3" s="73"/>
      <c r="AB3" s="1059"/>
      <c r="AC3" s="1060"/>
      <c r="AD3" s="1060"/>
      <c r="AE3" s="1060"/>
      <c r="AF3" s="1061"/>
      <c r="AG3" s="1062"/>
      <c r="AH3" s="1062"/>
      <c r="AI3" s="74"/>
      <c r="AJ3" s="1063"/>
      <c r="AK3" s="1063"/>
      <c r="AL3" s="74"/>
      <c r="AM3" s="1063"/>
      <c r="AN3" s="1063"/>
      <c r="AO3" s="74"/>
      <c r="AP3" s="2"/>
      <c r="AQ3" s="21"/>
    </row>
    <row r="4" spans="1:43" ht="24.75" customHeight="1" x14ac:dyDescent="0.15">
      <c r="A4" s="1053" t="s">
        <v>31</v>
      </c>
      <c r="B4" s="1054"/>
      <c r="C4" s="1054"/>
      <c r="D4" s="1054"/>
      <c r="E4" s="1054"/>
      <c r="F4" s="1055"/>
      <c r="G4" s="1064">
        <f>予約申込書!G4</f>
        <v>0</v>
      </c>
      <c r="H4" s="1064"/>
      <c r="I4" s="1064"/>
      <c r="J4" s="1064"/>
      <c r="K4" s="1064"/>
      <c r="L4" s="1064"/>
      <c r="M4" s="1064"/>
      <c r="N4" s="1064"/>
      <c r="O4" s="1064"/>
      <c r="P4" s="1064"/>
      <c r="Q4" s="1064"/>
      <c r="R4" s="1064"/>
      <c r="S4" s="1064"/>
      <c r="T4" s="1064"/>
      <c r="U4" s="1065"/>
      <c r="V4" s="877" t="s">
        <v>47</v>
      </c>
      <c r="W4" s="878"/>
      <c r="X4" s="878"/>
      <c r="Y4" s="878"/>
      <c r="Z4" s="879"/>
      <c r="AA4" s="1066" t="str">
        <f>予約申込書!AA4</f>
        <v>選択してください</v>
      </c>
      <c r="AB4" s="1066"/>
      <c r="AC4" s="1066"/>
      <c r="AD4" s="1066"/>
      <c r="AE4" s="1066"/>
      <c r="AF4" s="1066"/>
      <c r="AG4" s="1066"/>
      <c r="AH4" s="1066"/>
      <c r="AI4" s="1066"/>
      <c r="AJ4" s="1066"/>
      <c r="AK4" s="1066"/>
      <c r="AL4" s="1066"/>
      <c r="AM4" s="1066"/>
      <c r="AN4" s="1066"/>
      <c r="AO4" s="1067"/>
      <c r="AP4" s="2"/>
      <c r="AQ4" s="2"/>
    </row>
    <row r="5" spans="1:43" ht="12" customHeight="1" x14ac:dyDescent="0.15">
      <c r="A5" s="717" t="s">
        <v>168</v>
      </c>
      <c r="B5" s="718"/>
      <c r="C5" s="718"/>
      <c r="D5" s="719"/>
      <c r="E5" s="1056" t="s">
        <v>0</v>
      </c>
      <c r="F5" s="1057"/>
      <c r="G5" s="885"/>
      <c r="H5" s="1068">
        <f>予約申込書!H5</f>
        <v>0</v>
      </c>
      <c r="I5" s="1069"/>
      <c r="J5" s="1069"/>
      <c r="K5" s="1069"/>
      <c r="L5" s="1069"/>
      <c r="M5" s="1069"/>
      <c r="N5" s="1069"/>
      <c r="O5" s="1069"/>
      <c r="P5" s="1069"/>
      <c r="Q5" s="1069"/>
      <c r="R5" s="1069"/>
      <c r="S5" s="1069"/>
      <c r="T5" s="1069"/>
      <c r="U5" s="1070"/>
      <c r="V5" s="830" t="s">
        <v>42</v>
      </c>
      <c r="W5" s="831"/>
      <c r="X5" s="831"/>
      <c r="Y5" s="831"/>
      <c r="Z5" s="832"/>
      <c r="AA5" s="977" t="s">
        <v>102</v>
      </c>
      <c r="AB5" s="978"/>
      <c r="AC5" s="978"/>
      <c r="AD5" s="978"/>
      <c r="AE5" s="979"/>
      <c r="AF5" s="77" t="s">
        <v>197</v>
      </c>
      <c r="AG5" s="77"/>
      <c r="AH5" s="77"/>
      <c r="AI5" s="77"/>
      <c r="AJ5" s="77"/>
      <c r="AK5" s="77"/>
      <c r="AL5" s="77"/>
      <c r="AM5" s="77"/>
      <c r="AN5" s="77"/>
      <c r="AO5" s="78"/>
      <c r="AP5" s="2"/>
      <c r="AQ5" s="2"/>
    </row>
    <row r="6" spans="1:43" ht="27" customHeight="1" x14ac:dyDescent="0.15">
      <c r="A6" s="720"/>
      <c r="B6" s="721"/>
      <c r="C6" s="721"/>
      <c r="D6" s="722"/>
      <c r="E6" s="853" t="s">
        <v>41</v>
      </c>
      <c r="F6" s="645"/>
      <c r="G6" s="646"/>
      <c r="H6" s="1071">
        <f>予約申込書!H6</f>
        <v>0</v>
      </c>
      <c r="I6" s="1072"/>
      <c r="J6" s="1072"/>
      <c r="K6" s="1072"/>
      <c r="L6" s="1072"/>
      <c r="M6" s="1072"/>
      <c r="N6" s="1072"/>
      <c r="O6" s="1072"/>
      <c r="P6" s="1072"/>
      <c r="Q6" s="1072"/>
      <c r="R6" s="1072"/>
      <c r="S6" s="1072"/>
      <c r="T6" s="1072"/>
      <c r="U6" s="1073"/>
      <c r="V6" s="833"/>
      <c r="W6" s="834"/>
      <c r="X6" s="834"/>
      <c r="Y6" s="834"/>
      <c r="Z6" s="835"/>
      <c r="AA6" s="1077" t="str">
        <f>予約申込書!AA6</f>
        <v>選択してください</v>
      </c>
      <c r="AB6" s="1077"/>
      <c r="AC6" s="1077"/>
      <c r="AD6" s="1077"/>
      <c r="AE6" s="1078"/>
      <c r="AF6" s="858">
        <f>予約申込書!AF6</f>
        <v>0</v>
      </c>
      <c r="AG6" s="859"/>
      <c r="AH6" s="859"/>
      <c r="AI6" s="859"/>
      <c r="AJ6" s="859"/>
      <c r="AK6" s="859"/>
      <c r="AL6" s="859"/>
      <c r="AM6" s="859"/>
      <c r="AN6" s="859"/>
      <c r="AO6" s="1079"/>
      <c r="AP6" s="2"/>
      <c r="AQ6" s="2"/>
    </row>
    <row r="7" spans="1:43" ht="12" customHeight="1" x14ac:dyDescent="0.15">
      <c r="A7" s="720"/>
      <c r="B7" s="721"/>
      <c r="C7" s="721"/>
      <c r="D7" s="722"/>
      <c r="E7" s="855"/>
      <c r="F7" s="651"/>
      <c r="G7" s="652"/>
      <c r="H7" s="1074"/>
      <c r="I7" s="1075"/>
      <c r="J7" s="1075"/>
      <c r="K7" s="1075"/>
      <c r="L7" s="1075"/>
      <c r="M7" s="1075"/>
      <c r="N7" s="1075"/>
      <c r="O7" s="1075"/>
      <c r="P7" s="1075"/>
      <c r="Q7" s="1075"/>
      <c r="R7" s="1075"/>
      <c r="S7" s="1075"/>
      <c r="T7" s="1075"/>
      <c r="U7" s="1076"/>
      <c r="V7" s="830" t="s">
        <v>43</v>
      </c>
      <c r="W7" s="831"/>
      <c r="X7" s="831"/>
      <c r="Y7" s="831"/>
      <c r="Z7" s="832"/>
      <c r="AA7" s="977" t="s">
        <v>147</v>
      </c>
      <c r="AB7" s="978"/>
      <c r="AC7" s="979"/>
      <c r="AD7" s="977" t="s">
        <v>148</v>
      </c>
      <c r="AE7" s="978"/>
      <c r="AF7" s="979"/>
      <c r="AG7" s="977" t="s">
        <v>145</v>
      </c>
      <c r="AH7" s="978"/>
      <c r="AI7" s="979"/>
      <c r="AJ7" s="977" t="s">
        <v>146</v>
      </c>
      <c r="AK7" s="978"/>
      <c r="AL7" s="979"/>
      <c r="AM7" s="978" t="s">
        <v>149</v>
      </c>
      <c r="AN7" s="978"/>
      <c r="AO7" s="980"/>
      <c r="AP7" s="2"/>
      <c r="AQ7" s="2"/>
    </row>
    <row r="8" spans="1:43" ht="25.5" customHeight="1" x14ac:dyDescent="0.15">
      <c r="A8" s="720"/>
      <c r="B8" s="721"/>
      <c r="C8" s="721"/>
      <c r="D8" s="722"/>
      <c r="E8" s="853" t="s">
        <v>40</v>
      </c>
      <c r="F8" s="645"/>
      <c r="G8" s="646"/>
      <c r="H8" s="79" t="s">
        <v>1</v>
      </c>
      <c r="I8" s="981">
        <f>予約申込書!I8</f>
        <v>0</v>
      </c>
      <c r="J8" s="981"/>
      <c r="K8" s="981"/>
      <c r="L8" s="981"/>
      <c r="M8" s="981"/>
      <c r="N8" s="981"/>
      <c r="O8" s="981"/>
      <c r="P8" s="981"/>
      <c r="Q8" s="981"/>
      <c r="R8" s="981"/>
      <c r="S8" s="981"/>
      <c r="T8" s="981"/>
      <c r="U8" s="982"/>
      <c r="V8" s="1080"/>
      <c r="W8" s="1081"/>
      <c r="X8" s="1081"/>
      <c r="Y8" s="1081"/>
      <c r="Z8" s="1082"/>
      <c r="AA8" s="983" t="str">
        <f>予約申込書!AA8</f>
        <v>選択してください</v>
      </c>
      <c r="AB8" s="984"/>
      <c r="AC8" s="985"/>
      <c r="AD8" s="983" t="str">
        <f>予約申込書!AD8</f>
        <v>選択してください</v>
      </c>
      <c r="AE8" s="984"/>
      <c r="AF8" s="985"/>
      <c r="AG8" s="983" t="str">
        <f>予約申込書!AG8</f>
        <v>選択してください</v>
      </c>
      <c r="AH8" s="984"/>
      <c r="AI8" s="985"/>
      <c r="AJ8" s="983" t="str">
        <f>予約申込書!AJ8</f>
        <v>選択してください</v>
      </c>
      <c r="AK8" s="984"/>
      <c r="AL8" s="985"/>
      <c r="AM8" s="983" t="str">
        <f>予約申込書!AM8</f>
        <v>選択してください</v>
      </c>
      <c r="AN8" s="984"/>
      <c r="AO8" s="986"/>
      <c r="AP8" s="2"/>
      <c r="AQ8" s="2"/>
    </row>
    <row r="9" spans="1:43" ht="12" customHeight="1" x14ac:dyDescent="0.15">
      <c r="A9" s="720"/>
      <c r="B9" s="721"/>
      <c r="C9" s="721"/>
      <c r="D9" s="722"/>
      <c r="E9" s="854"/>
      <c r="F9" s="648"/>
      <c r="G9" s="649"/>
      <c r="H9" s="1083">
        <f>予約申込書!H9</f>
        <v>0</v>
      </c>
      <c r="I9" s="993"/>
      <c r="J9" s="993"/>
      <c r="K9" s="993"/>
      <c r="L9" s="993"/>
      <c r="M9" s="993"/>
      <c r="N9" s="993"/>
      <c r="O9" s="993"/>
      <c r="P9" s="993"/>
      <c r="Q9" s="993"/>
      <c r="R9" s="993"/>
      <c r="S9" s="993"/>
      <c r="T9" s="993"/>
      <c r="U9" s="1084"/>
      <c r="V9" s="839"/>
      <c r="W9" s="840"/>
      <c r="X9" s="840"/>
      <c r="Y9" s="840"/>
      <c r="Z9" s="840"/>
      <c r="AA9" s="987"/>
      <c r="AB9" s="987"/>
      <c r="AC9" s="987"/>
      <c r="AD9" s="987"/>
      <c r="AE9" s="987"/>
      <c r="AF9" s="987"/>
      <c r="AG9" s="987"/>
      <c r="AH9" s="987"/>
      <c r="AI9" s="987"/>
      <c r="AJ9" s="987"/>
      <c r="AK9" s="987"/>
      <c r="AL9" s="987"/>
      <c r="AM9" s="987"/>
      <c r="AN9" s="987"/>
      <c r="AO9" s="988"/>
      <c r="AP9" s="2"/>
      <c r="AQ9" s="2"/>
    </row>
    <row r="10" spans="1:43" ht="21.75" customHeight="1" x14ac:dyDescent="0.15">
      <c r="A10" s="720"/>
      <c r="B10" s="721"/>
      <c r="C10" s="721"/>
      <c r="D10" s="722"/>
      <c r="E10" s="854"/>
      <c r="F10" s="648"/>
      <c r="G10" s="649"/>
      <c r="H10" s="1046"/>
      <c r="I10" s="1047"/>
      <c r="J10" s="1047"/>
      <c r="K10" s="1047"/>
      <c r="L10" s="1047"/>
      <c r="M10" s="1047"/>
      <c r="N10" s="1047"/>
      <c r="O10" s="1047"/>
      <c r="P10" s="1047"/>
      <c r="Q10" s="1047"/>
      <c r="R10" s="1047"/>
      <c r="S10" s="1047"/>
      <c r="T10" s="1047"/>
      <c r="U10" s="1085"/>
      <c r="V10" s="842"/>
      <c r="W10" s="843"/>
      <c r="X10" s="843"/>
      <c r="Y10" s="843"/>
      <c r="Z10" s="843"/>
      <c r="AA10" s="989"/>
      <c r="AB10" s="989"/>
      <c r="AC10" s="989"/>
      <c r="AD10" s="989"/>
      <c r="AE10" s="989"/>
      <c r="AF10" s="989"/>
      <c r="AG10" s="989"/>
      <c r="AH10" s="989"/>
      <c r="AI10" s="989"/>
      <c r="AJ10" s="989"/>
      <c r="AK10" s="989"/>
      <c r="AL10" s="989"/>
      <c r="AM10" s="989"/>
      <c r="AN10" s="989"/>
      <c r="AO10" s="990"/>
      <c r="AP10" s="2"/>
      <c r="AQ10" s="2"/>
    </row>
    <row r="11" spans="1:43" ht="12" customHeight="1" x14ac:dyDescent="0.15">
      <c r="A11" s="882"/>
      <c r="B11" s="883"/>
      <c r="C11" s="883"/>
      <c r="D11" s="884"/>
      <c r="E11" s="855"/>
      <c r="F11" s="651"/>
      <c r="G11" s="652"/>
      <c r="H11" s="1049"/>
      <c r="I11" s="994"/>
      <c r="J11" s="994"/>
      <c r="K11" s="994"/>
      <c r="L11" s="994"/>
      <c r="M11" s="994"/>
      <c r="N11" s="994"/>
      <c r="O11" s="994"/>
      <c r="P11" s="994"/>
      <c r="Q11" s="994"/>
      <c r="R11" s="994"/>
      <c r="S11" s="994"/>
      <c r="T11" s="994"/>
      <c r="U11" s="1086"/>
      <c r="V11" s="845"/>
      <c r="W11" s="846"/>
      <c r="X11" s="846"/>
      <c r="Y11" s="846"/>
      <c r="Z11" s="846"/>
      <c r="AA11" s="991"/>
      <c r="AB11" s="991"/>
      <c r="AC11" s="991"/>
      <c r="AD11" s="991"/>
      <c r="AE11" s="991"/>
      <c r="AF11" s="991"/>
      <c r="AG11" s="991"/>
      <c r="AH11" s="991"/>
      <c r="AI11" s="991"/>
      <c r="AJ11" s="991"/>
      <c r="AK11" s="991"/>
      <c r="AL11" s="991"/>
      <c r="AM11" s="991"/>
      <c r="AN11" s="991"/>
      <c r="AO11" s="992"/>
      <c r="AP11" s="2"/>
      <c r="AQ11" s="2"/>
    </row>
    <row r="12" spans="1:43" ht="14.25" customHeight="1" x14ac:dyDescent="0.15">
      <c r="A12" s="717" t="s">
        <v>169</v>
      </c>
      <c r="B12" s="800"/>
      <c r="C12" s="800"/>
      <c r="D12" s="800"/>
      <c r="E12" s="853">
        <f>予約申込書!E13</f>
        <v>0</v>
      </c>
      <c r="F12" s="1040"/>
      <c r="G12" s="1040"/>
      <c r="H12" s="1040"/>
      <c r="I12" s="1040"/>
      <c r="J12" s="804" t="s">
        <v>6</v>
      </c>
      <c r="K12" s="804"/>
      <c r="L12" s="993">
        <f>予約申込書!L13</f>
        <v>0</v>
      </c>
      <c r="M12" s="993"/>
      <c r="N12" s="804" t="s">
        <v>7</v>
      </c>
      <c r="O12" s="804"/>
      <c r="P12" s="993">
        <f>予約申込書!P13</f>
        <v>0</v>
      </c>
      <c r="Q12" s="993"/>
      <c r="R12" s="804" t="s">
        <v>8</v>
      </c>
      <c r="S12" s="804"/>
      <c r="T12" s="807" t="s">
        <v>50</v>
      </c>
      <c r="U12" s="808"/>
      <c r="V12" s="1046">
        <f>予約申込書!V13</f>
        <v>0</v>
      </c>
      <c r="W12" s="1047"/>
      <c r="X12" s="1048"/>
      <c r="Y12" s="1048"/>
      <c r="Z12" s="1048"/>
      <c r="AA12" s="1048"/>
      <c r="AB12" s="1048"/>
      <c r="AC12" s="1031" t="s">
        <v>3</v>
      </c>
      <c r="AD12" s="1031"/>
      <c r="AE12" s="1047">
        <f>予約申込書!AE13</f>
        <v>0</v>
      </c>
      <c r="AF12" s="1047"/>
      <c r="AG12" s="1031" t="s">
        <v>4</v>
      </c>
      <c r="AH12" s="1031"/>
      <c r="AI12" s="1047">
        <f>予約申込書!AI13</f>
        <v>0</v>
      </c>
      <c r="AJ12" s="1047"/>
      <c r="AK12" s="1031" t="s">
        <v>5</v>
      </c>
      <c r="AL12" s="1031"/>
      <c r="AM12" s="1032" t="s">
        <v>49</v>
      </c>
      <c r="AN12" s="1032"/>
      <c r="AO12" s="958"/>
      <c r="AP12" s="2"/>
      <c r="AQ12" s="2"/>
    </row>
    <row r="13" spans="1:43" ht="14.25" customHeight="1" x14ac:dyDescent="0.15">
      <c r="A13" s="801"/>
      <c r="B13" s="802"/>
      <c r="C13" s="802"/>
      <c r="D13" s="802"/>
      <c r="E13" s="1051"/>
      <c r="F13" s="1052"/>
      <c r="G13" s="1052"/>
      <c r="H13" s="1052"/>
      <c r="I13" s="1052"/>
      <c r="J13" s="806"/>
      <c r="K13" s="806"/>
      <c r="L13" s="994"/>
      <c r="M13" s="994"/>
      <c r="N13" s="806"/>
      <c r="O13" s="806"/>
      <c r="P13" s="994"/>
      <c r="Q13" s="994"/>
      <c r="R13" s="806"/>
      <c r="S13" s="806"/>
      <c r="T13" s="809"/>
      <c r="U13" s="810"/>
      <c r="V13" s="1049"/>
      <c r="W13" s="994"/>
      <c r="X13" s="1050"/>
      <c r="Y13" s="1050"/>
      <c r="Z13" s="1050"/>
      <c r="AA13" s="1050"/>
      <c r="AB13" s="1050"/>
      <c r="AC13" s="806"/>
      <c r="AD13" s="806"/>
      <c r="AE13" s="994"/>
      <c r="AF13" s="994"/>
      <c r="AG13" s="806"/>
      <c r="AH13" s="806"/>
      <c r="AI13" s="994"/>
      <c r="AJ13" s="994"/>
      <c r="AK13" s="806"/>
      <c r="AL13" s="806"/>
      <c r="AM13" s="809"/>
      <c r="AN13" s="809"/>
      <c r="AO13" s="769"/>
      <c r="AP13" s="2"/>
      <c r="AQ13" s="2"/>
    </row>
    <row r="14" spans="1:43" ht="14.25" customHeight="1" x14ac:dyDescent="0.15">
      <c r="A14" s="717" t="s">
        <v>170</v>
      </c>
      <c r="B14" s="800"/>
      <c r="C14" s="800"/>
      <c r="D14" s="800"/>
      <c r="E14" s="1035" t="s">
        <v>32</v>
      </c>
      <c r="F14" s="1036"/>
      <c r="G14" s="993">
        <f>予約申込書!G15</f>
        <v>0</v>
      </c>
      <c r="H14" s="993"/>
      <c r="I14" s="1039" t="s">
        <v>26</v>
      </c>
      <c r="J14" s="1040"/>
      <c r="K14" s="1035" t="s">
        <v>25</v>
      </c>
      <c r="L14" s="1039"/>
      <c r="M14" s="645">
        <f>予約申込書!M15</f>
        <v>0</v>
      </c>
      <c r="N14" s="645"/>
      <c r="O14" s="783" t="s">
        <v>12</v>
      </c>
      <c r="P14" s="1040"/>
      <c r="Q14" s="995" t="s">
        <v>182</v>
      </c>
      <c r="R14" s="996"/>
      <c r="S14" s="997"/>
      <c r="T14" s="645">
        <f>予約申込書!T15</f>
        <v>0</v>
      </c>
      <c r="U14" s="993"/>
      <c r="V14" s="783" t="s">
        <v>26</v>
      </c>
      <c r="W14" s="1088"/>
      <c r="X14" s="783" t="s">
        <v>183</v>
      </c>
      <c r="Y14" s="1040"/>
      <c r="Z14" s="1040"/>
      <c r="AA14" s="645">
        <f>予約申込書!AA15</f>
        <v>0</v>
      </c>
      <c r="AB14" s="993"/>
      <c r="AC14" s="783" t="s">
        <v>26</v>
      </c>
      <c r="AD14" s="1088"/>
      <c r="AE14" s="1090" t="s">
        <v>123</v>
      </c>
      <c r="AF14" s="1091"/>
      <c r="AG14" s="1091"/>
      <c r="AH14" s="1091"/>
      <c r="AI14" s="645">
        <f>予約申込書!AI15</f>
        <v>0</v>
      </c>
      <c r="AJ14" s="1036"/>
      <c r="AK14" s="1036"/>
      <c r="AL14" s="1036"/>
      <c r="AM14" s="1036"/>
      <c r="AN14" s="783" t="s">
        <v>12</v>
      </c>
      <c r="AO14" s="1001"/>
      <c r="AP14" s="2"/>
      <c r="AQ14" s="2"/>
    </row>
    <row r="15" spans="1:43" ht="14.25" customHeight="1" thickBot="1" x14ac:dyDescent="0.2">
      <c r="A15" s="1033"/>
      <c r="B15" s="1034"/>
      <c r="C15" s="1034"/>
      <c r="D15" s="1034"/>
      <c r="E15" s="1037"/>
      <c r="F15" s="1038"/>
      <c r="G15" s="1000"/>
      <c r="H15" s="1000"/>
      <c r="I15" s="1041"/>
      <c r="J15" s="1041"/>
      <c r="K15" s="1042"/>
      <c r="L15" s="1043"/>
      <c r="M15" s="1044"/>
      <c r="N15" s="1044"/>
      <c r="O15" s="1045"/>
      <c r="P15" s="1041"/>
      <c r="Q15" s="998"/>
      <c r="R15" s="998"/>
      <c r="S15" s="999"/>
      <c r="T15" s="1000"/>
      <c r="U15" s="1000"/>
      <c r="V15" s="1041"/>
      <c r="W15" s="1089"/>
      <c r="X15" s="1041"/>
      <c r="Y15" s="1041"/>
      <c r="Z15" s="1041"/>
      <c r="AA15" s="1000"/>
      <c r="AB15" s="1000"/>
      <c r="AC15" s="1041"/>
      <c r="AD15" s="1089"/>
      <c r="AE15" s="1092"/>
      <c r="AF15" s="1092"/>
      <c r="AG15" s="1092"/>
      <c r="AH15" s="1092"/>
      <c r="AI15" s="1038"/>
      <c r="AJ15" s="1038"/>
      <c r="AK15" s="1038"/>
      <c r="AL15" s="1038"/>
      <c r="AM15" s="1038"/>
      <c r="AN15" s="1002"/>
      <c r="AO15" s="1003"/>
      <c r="AP15" s="2"/>
      <c r="AQ15" s="2"/>
    </row>
    <row r="16" spans="1:43" s="3" customFormat="1" ht="16.7" customHeight="1" x14ac:dyDescent="0.15">
      <c r="A16" s="744"/>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744"/>
      <c r="AM16" s="744"/>
      <c r="AN16" s="744"/>
      <c r="AO16" s="744"/>
      <c r="AP16" s="22"/>
      <c r="AQ16" s="22"/>
    </row>
    <row r="17" spans="1:44" ht="23.25" customHeight="1" thickBot="1" x14ac:dyDescent="0.2">
      <c r="A17" s="82" t="s">
        <v>9</v>
      </c>
      <c r="B17" s="72"/>
      <c r="C17" s="72"/>
      <c r="D17" s="72"/>
      <c r="E17" s="72"/>
      <c r="F17" s="72"/>
      <c r="G17" s="726"/>
      <c r="H17" s="727"/>
      <c r="I17" s="727"/>
      <c r="J17" s="727"/>
      <c r="K17" s="727"/>
      <c r="L17" s="1087"/>
      <c r="M17" s="1087"/>
      <c r="N17" s="1087"/>
      <c r="O17" s="1087"/>
      <c r="P17" s="1087"/>
      <c r="Q17" s="1087"/>
      <c r="R17" s="1087"/>
      <c r="S17" s="1087"/>
      <c r="T17" s="1087"/>
      <c r="U17" s="1087"/>
      <c r="V17" s="1087"/>
      <c r="W17" s="72"/>
      <c r="X17" s="72"/>
      <c r="Y17" s="72"/>
      <c r="Z17" s="72"/>
      <c r="AA17" s="72"/>
      <c r="AB17" s="72"/>
      <c r="AC17" s="72"/>
      <c r="AD17" s="72"/>
      <c r="AE17" s="72"/>
      <c r="AF17" s="72"/>
      <c r="AG17" s="72"/>
      <c r="AH17" s="72"/>
      <c r="AI17" s="72"/>
      <c r="AJ17" s="72"/>
      <c r="AK17" s="72"/>
      <c r="AL17" s="72"/>
      <c r="AM17" s="72"/>
      <c r="AN17" s="72"/>
      <c r="AO17" s="72"/>
      <c r="AP17" s="2"/>
      <c r="AQ17" s="2"/>
    </row>
    <row r="18" spans="1:44" ht="19.5" customHeight="1" x14ac:dyDescent="0.15">
      <c r="A18" s="673" t="s">
        <v>10</v>
      </c>
      <c r="B18" s="674"/>
      <c r="C18" s="675"/>
      <c r="D18" s="1022"/>
      <c r="E18" s="674" t="s">
        <v>14</v>
      </c>
      <c r="F18" s="675"/>
      <c r="G18" s="675"/>
      <c r="H18" s="675"/>
      <c r="I18" s="574" t="s">
        <v>29</v>
      </c>
      <c r="J18" s="575"/>
      <c r="K18" s="575"/>
      <c r="L18" s="949" t="s">
        <v>124</v>
      </c>
      <c r="M18" s="573"/>
      <c r="N18" s="573"/>
      <c r="O18" s="573"/>
      <c r="P18" s="573"/>
      <c r="Q18" s="573"/>
      <c r="R18" s="573"/>
      <c r="S18" s="573"/>
      <c r="T18" s="573"/>
      <c r="U18" s="573"/>
      <c r="V18" s="573"/>
      <c r="W18" s="573"/>
      <c r="X18" s="574" t="s">
        <v>201</v>
      </c>
      <c r="Y18" s="954"/>
      <c r="Z18" s="955"/>
      <c r="AA18" s="949" t="s">
        <v>133</v>
      </c>
      <c r="AB18" s="950"/>
      <c r="AC18" s="950"/>
      <c r="AD18" s="950"/>
      <c r="AE18" s="950"/>
      <c r="AF18" s="950"/>
      <c r="AG18" s="950"/>
      <c r="AH18" s="950"/>
      <c r="AI18" s="950"/>
      <c r="AJ18" s="950"/>
      <c r="AK18" s="950"/>
      <c r="AL18" s="951"/>
      <c r="AM18" s="574" t="s">
        <v>201</v>
      </c>
      <c r="AN18" s="954"/>
      <c r="AO18" s="955"/>
      <c r="AP18" s="2"/>
      <c r="AQ18" s="2"/>
      <c r="AR18" s="58"/>
    </row>
    <row r="19" spans="1:44" ht="19.5" customHeight="1" x14ac:dyDescent="0.15">
      <c r="A19" s="676"/>
      <c r="B19" s="677"/>
      <c r="C19" s="678"/>
      <c r="D19" s="1023"/>
      <c r="E19" s="677"/>
      <c r="F19" s="678"/>
      <c r="G19" s="678"/>
      <c r="H19" s="678"/>
      <c r="I19" s="577"/>
      <c r="J19" s="584"/>
      <c r="K19" s="578"/>
      <c r="L19" s="83">
        <f>予約申込書!M28</f>
        <v>0</v>
      </c>
      <c r="M19" s="84" t="s">
        <v>198</v>
      </c>
      <c r="N19" s="85">
        <f>予約申込書!P28</f>
        <v>0</v>
      </c>
      <c r="O19" s="86">
        <f>予約申込書!R28</f>
        <v>0</v>
      </c>
      <c r="P19" s="84" t="s">
        <v>198</v>
      </c>
      <c r="Q19" s="87">
        <f>予約申込書!U28</f>
        <v>0</v>
      </c>
      <c r="R19" s="88">
        <f>予約申込書!W28</f>
        <v>0</v>
      </c>
      <c r="S19" s="84" t="s">
        <v>198</v>
      </c>
      <c r="T19" s="85">
        <f>予約申込書!Z28</f>
        <v>0</v>
      </c>
      <c r="U19" s="86">
        <f>予約申込書!AB28</f>
        <v>0</v>
      </c>
      <c r="V19" s="84" t="s">
        <v>198</v>
      </c>
      <c r="W19" s="87">
        <f>予約申込書!AE28</f>
        <v>0</v>
      </c>
      <c r="X19" s="956"/>
      <c r="Y19" s="957"/>
      <c r="Z19" s="958"/>
      <c r="AA19" s="89"/>
      <c r="AB19" s="90" t="s">
        <v>198</v>
      </c>
      <c r="AC19" s="91"/>
      <c r="AD19" s="92"/>
      <c r="AE19" s="90" t="s">
        <v>198</v>
      </c>
      <c r="AF19" s="93"/>
      <c r="AG19" s="94"/>
      <c r="AH19" s="90" t="s">
        <v>198</v>
      </c>
      <c r="AI19" s="91"/>
      <c r="AJ19" s="92"/>
      <c r="AK19" s="90" t="s">
        <v>198</v>
      </c>
      <c r="AL19" s="93"/>
      <c r="AM19" s="956"/>
      <c r="AN19" s="957"/>
      <c r="AO19" s="958"/>
      <c r="AP19" s="2"/>
      <c r="AQ19" s="2"/>
    </row>
    <row r="20" spans="1:44" ht="19.5" customHeight="1" x14ac:dyDescent="0.15">
      <c r="A20" s="676"/>
      <c r="B20" s="677"/>
      <c r="C20" s="678"/>
      <c r="D20" s="1023"/>
      <c r="E20" s="677"/>
      <c r="F20" s="678"/>
      <c r="G20" s="678"/>
      <c r="H20" s="678"/>
      <c r="I20" s="580"/>
      <c r="J20" s="581"/>
      <c r="K20" s="581"/>
      <c r="L20" s="952" t="s">
        <v>200</v>
      </c>
      <c r="M20" s="592"/>
      <c r="N20" s="592"/>
      <c r="O20" s="592"/>
      <c r="P20" s="592"/>
      <c r="Q20" s="592"/>
      <c r="R20" s="592"/>
      <c r="S20" s="592"/>
      <c r="T20" s="592"/>
      <c r="U20" s="592"/>
      <c r="V20" s="592"/>
      <c r="W20" s="592"/>
      <c r="X20" s="793"/>
      <c r="Y20" s="794"/>
      <c r="Z20" s="769"/>
      <c r="AA20" s="952" t="s">
        <v>17</v>
      </c>
      <c r="AB20" s="953"/>
      <c r="AC20" s="953"/>
      <c r="AD20" s="953"/>
      <c r="AE20" s="953"/>
      <c r="AF20" s="953"/>
      <c r="AG20" s="953"/>
      <c r="AH20" s="953"/>
      <c r="AI20" s="953"/>
      <c r="AJ20" s="953"/>
      <c r="AK20" s="953"/>
      <c r="AL20" s="953"/>
      <c r="AM20" s="793"/>
      <c r="AN20" s="794"/>
      <c r="AO20" s="769"/>
      <c r="AP20" s="2"/>
      <c r="AQ20" s="2"/>
    </row>
    <row r="21" spans="1:44" ht="23.25" customHeight="1" x14ac:dyDescent="0.15">
      <c r="A21" s="717" t="s">
        <v>171</v>
      </c>
      <c r="B21" s="718"/>
      <c r="C21" s="718"/>
      <c r="D21" s="1029"/>
      <c r="E21" s="723" t="s">
        <v>89</v>
      </c>
      <c r="F21" s="724"/>
      <c r="G21" s="724"/>
      <c r="H21" s="724"/>
      <c r="I21" s="975">
        <v>1700</v>
      </c>
      <c r="J21" s="976"/>
      <c r="K21" s="976"/>
      <c r="L21" s="931">
        <f>予約申込書!M30</f>
        <v>0</v>
      </c>
      <c r="M21" s="932"/>
      <c r="N21" s="933"/>
      <c r="O21" s="932">
        <f>予約申込書!R30</f>
        <v>0</v>
      </c>
      <c r="P21" s="932"/>
      <c r="Q21" s="932"/>
      <c r="R21" s="934">
        <f>予約申込書!W30</f>
        <v>0</v>
      </c>
      <c r="S21" s="932"/>
      <c r="T21" s="932"/>
      <c r="U21" s="934">
        <f>予約申込書!AB30</f>
        <v>0</v>
      </c>
      <c r="V21" s="932"/>
      <c r="W21" s="932"/>
      <c r="X21" s="946">
        <f>予約申込書!AG30</f>
        <v>0</v>
      </c>
      <c r="Y21" s="947"/>
      <c r="Z21" s="948"/>
      <c r="AA21" s="942"/>
      <c r="AB21" s="943"/>
      <c r="AC21" s="943"/>
      <c r="AD21" s="943"/>
      <c r="AE21" s="943"/>
      <c r="AF21" s="943"/>
      <c r="AG21" s="943"/>
      <c r="AH21" s="943"/>
      <c r="AI21" s="943"/>
      <c r="AJ21" s="943"/>
      <c r="AK21" s="943"/>
      <c r="AL21" s="944"/>
      <c r="AM21" s="943"/>
      <c r="AN21" s="943"/>
      <c r="AO21" s="945"/>
      <c r="AP21" s="2"/>
      <c r="AQ21" s="2"/>
    </row>
    <row r="22" spans="1:44" ht="23.25" customHeight="1" x14ac:dyDescent="0.15">
      <c r="A22" s="720"/>
      <c r="B22" s="721"/>
      <c r="C22" s="721"/>
      <c r="D22" s="1030"/>
      <c r="E22" s="653" t="s">
        <v>90</v>
      </c>
      <c r="F22" s="715"/>
      <c r="G22" s="715"/>
      <c r="H22" s="716"/>
      <c r="I22" s="666">
        <v>1400</v>
      </c>
      <c r="J22" s="941"/>
      <c r="K22" s="941"/>
      <c r="L22" s="931">
        <f>予約申込書!M31</f>
        <v>0</v>
      </c>
      <c r="M22" s="932"/>
      <c r="N22" s="933"/>
      <c r="O22" s="932">
        <f>予約申込書!R31</f>
        <v>0</v>
      </c>
      <c r="P22" s="932"/>
      <c r="Q22" s="932"/>
      <c r="R22" s="934">
        <f>予約申込書!W31</f>
        <v>0</v>
      </c>
      <c r="S22" s="932"/>
      <c r="T22" s="932"/>
      <c r="U22" s="934">
        <f>予約申込書!AB31</f>
        <v>0</v>
      </c>
      <c r="V22" s="932"/>
      <c r="W22" s="932"/>
      <c r="X22" s="946">
        <f>予約申込書!AG31</f>
        <v>0</v>
      </c>
      <c r="Y22" s="947"/>
      <c r="Z22" s="948"/>
      <c r="AA22" s="942"/>
      <c r="AB22" s="943"/>
      <c r="AC22" s="943"/>
      <c r="AD22" s="943"/>
      <c r="AE22" s="943"/>
      <c r="AF22" s="943"/>
      <c r="AG22" s="943"/>
      <c r="AH22" s="943"/>
      <c r="AI22" s="943"/>
      <c r="AJ22" s="943"/>
      <c r="AK22" s="943"/>
      <c r="AL22" s="944"/>
      <c r="AM22" s="943"/>
      <c r="AN22" s="943"/>
      <c r="AO22" s="945"/>
      <c r="AP22" s="2"/>
      <c r="AQ22" s="2"/>
    </row>
    <row r="23" spans="1:44" ht="23.25" customHeight="1" x14ac:dyDescent="0.15">
      <c r="A23" s="720"/>
      <c r="B23" s="721"/>
      <c r="C23" s="721"/>
      <c r="D23" s="1030"/>
      <c r="E23" s="683" t="s">
        <v>15</v>
      </c>
      <c r="F23" s="711"/>
      <c r="G23" s="711"/>
      <c r="H23" s="711"/>
      <c r="I23" s="666">
        <v>2700</v>
      </c>
      <c r="J23" s="941"/>
      <c r="K23" s="941"/>
      <c r="L23" s="931">
        <f>予約申込書!M32</f>
        <v>0</v>
      </c>
      <c r="M23" s="932"/>
      <c r="N23" s="933"/>
      <c r="O23" s="932">
        <f>予約申込書!R32</f>
        <v>0</v>
      </c>
      <c r="P23" s="932"/>
      <c r="Q23" s="932"/>
      <c r="R23" s="934">
        <f>予約申込書!W32</f>
        <v>0</v>
      </c>
      <c r="S23" s="932"/>
      <c r="T23" s="932"/>
      <c r="U23" s="934">
        <f>予約申込書!AB32</f>
        <v>0</v>
      </c>
      <c r="V23" s="932"/>
      <c r="W23" s="932"/>
      <c r="X23" s="946">
        <f>予約申込書!AG32</f>
        <v>0</v>
      </c>
      <c r="Y23" s="947"/>
      <c r="Z23" s="948"/>
      <c r="AA23" s="942"/>
      <c r="AB23" s="943"/>
      <c r="AC23" s="943"/>
      <c r="AD23" s="943"/>
      <c r="AE23" s="943"/>
      <c r="AF23" s="943"/>
      <c r="AG23" s="943"/>
      <c r="AH23" s="943"/>
      <c r="AI23" s="943"/>
      <c r="AJ23" s="943"/>
      <c r="AK23" s="943"/>
      <c r="AL23" s="944"/>
      <c r="AM23" s="943"/>
      <c r="AN23" s="943"/>
      <c r="AO23" s="945"/>
      <c r="AP23" s="2"/>
      <c r="AQ23" s="2"/>
    </row>
    <row r="24" spans="1:44" ht="23.25" customHeight="1" x14ac:dyDescent="0.15">
      <c r="A24" s="720"/>
      <c r="B24" s="721"/>
      <c r="C24" s="721"/>
      <c r="D24" s="1030"/>
      <c r="E24" s="683" t="s">
        <v>30</v>
      </c>
      <c r="F24" s="711"/>
      <c r="G24" s="711"/>
      <c r="H24" s="711"/>
      <c r="I24" s="666">
        <v>2700</v>
      </c>
      <c r="J24" s="941"/>
      <c r="K24" s="941"/>
      <c r="L24" s="931">
        <f>予約申込書!M33</f>
        <v>0</v>
      </c>
      <c r="M24" s="932"/>
      <c r="N24" s="933"/>
      <c r="O24" s="932">
        <f>予約申込書!R33</f>
        <v>0</v>
      </c>
      <c r="P24" s="932"/>
      <c r="Q24" s="932"/>
      <c r="R24" s="934">
        <f>予約申込書!W33</f>
        <v>0</v>
      </c>
      <c r="S24" s="932"/>
      <c r="T24" s="932"/>
      <c r="U24" s="934">
        <f>予約申込書!AB33</f>
        <v>0</v>
      </c>
      <c r="V24" s="932"/>
      <c r="W24" s="932"/>
      <c r="X24" s="946">
        <f>予約申込書!AG33</f>
        <v>0</v>
      </c>
      <c r="Y24" s="947"/>
      <c r="Z24" s="948"/>
      <c r="AA24" s="942"/>
      <c r="AB24" s="943"/>
      <c r="AC24" s="943"/>
      <c r="AD24" s="943"/>
      <c r="AE24" s="943"/>
      <c r="AF24" s="943"/>
      <c r="AG24" s="943"/>
      <c r="AH24" s="943"/>
      <c r="AI24" s="943"/>
      <c r="AJ24" s="943"/>
      <c r="AK24" s="943"/>
      <c r="AL24" s="944"/>
      <c r="AM24" s="943"/>
      <c r="AN24" s="943"/>
      <c r="AO24" s="945"/>
      <c r="AP24" s="2"/>
      <c r="AQ24" s="2"/>
    </row>
    <row r="25" spans="1:44" ht="23.25" customHeight="1" x14ac:dyDescent="0.15">
      <c r="A25" s="720"/>
      <c r="B25" s="721"/>
      <c r="C25" s="721"/>
      <c r="D25" s="1030"/>
      <c r="E25" s="683" t="s">
        <v>16</v>
      </c>
      <c r="F25" s="711"/>
      <c r="G25" s="711"/>
      <c r="H25" s="711"/>
      <c r="I25" s="666">
        <v>2700</v>
      </c>
      <c r="J25" s="941"/>
      <c r="K25" s="941"/>
      <c r="L25" s="931">
        <f>予約申込書!M34</f>
        <v>0</v>
      </c>
      <c r="M25" s="932"/>
      <c r="N25" s="933"/>
      <c r="O25" s="932">
        <f>予約申込書!R34</f>
        <v>0</v>
      </c>
      <c r="P25" s="932"/>
      <c r="Q25" s="932"/>
      <c r="R25" s="934">
        <f>予約申込書!W34</f>
        <v>0</v>
      </c>
      <c r="S25" s="932"/>
      <c r="T25" s="932"/>
      <c r="U25" s="934">
        <f>予約申込書!AB34</f>
        <v>0</v>
      </c>
      <c r="V25" s="932"/>
      <c r="W25" s="932"/>
      <c r="X25" s="946">
        <f>予約申込書!AG34</f>
        <v>0</v>
      </c>
      <c r="Y25" s="947"/>
      <c r="Z25" s="948"/>
      <c r="AA25" s="942"/>
      <c r="AB25" s="943"/>
      <c r="AC25" s="943"/>
      <c r="AD25" s="943"/>
      <c r="AE25" s="943"/>
      <c r="AF25" s="943"/>
      <c r="AG25" s="943"/>
      <c r="AH25" s="943"/>
      <c r="AI25" s="943"/>
      <c r="AJ25" s="943"/>
      <c r="AK25" s="943"/>
      <c r="AL25" s="944"/>
      <c r="AM25" s="943"/>
      <c r="AN25" s="943"/>
      <c r="AO25" s="945"/>
      <c r="AP25" s="2"/>
      <c r="AQ25" s="2"/>
    </row>
    <row r="26" spans="1:44" ht="23.25" customHeight="1" x14ac:dyDescent="0.15">
      <c r="A26" s="720"/>
      <c r="B26" s="721"/>
      <c r="C26" s="721"/>
      <c r="D26" s="1030"/>
      <c r="E26" s="683" t="s">
        <v>13</v>
      </c>
      <c r="F26" s="711"/>
      <c r="G26" s="711"/>
      <c r="H26" s="711"/>
      <c r="I26" s="666">
        <v>3200</v>
      </c>
      <c r="J26" s="941"/>
      <c r="K26" s="941"/>
      <c r="L26" s="931">
        <f>予約申込書!M35</f>
        <v>0</v>
      </c>
      <c r="M26" s="932"/>
      <c r="N26" s="933"/>
      <c r="O26" s="932">
        <f>予約申込書!R35</f>
        <v>0</v>
      </c>
      <c r="P26" s="932"/>
      <c r="Q26" s="932"/>
      <c r="R26" s="934">
        <f>予約申込書!W35</f>
        <v>0</v>
      </c>
      <c r="S26" s="932"/>
      <c r="T26" s="932"/>
      <c r="U26" s="934">
        <f>予約申込書!AB35</f>
        <v>0</v>
      </c>
      <c r="V26" s="932"/>
      <c r="W26" s="932"/>
      <c r="X26" s="946">
        <f>予約申込書!AG35</f>
        <v>0</v>
      </c>
      <c r="Y26" s="947"/>
      <c r="Z26" s="948"/>
      <c r="AA26" s="942"/>
      <c r="AB26" s="943"/>
      <c r="AC26" s="943"/>
      <c r="AD26" s="943"/>
      <c r="AE26" s="943"/>
      <c r="AF26" s="943"/>
      <c r="AG26" s="943"/>
      <c r="AH26" s="943"/>
      <c r="AI26" s="943"/>
      <c r="AJ26" s="943"/>
      <c r="AK26" s="943"/>
      <c r="AL26" s="944"/>
      <c r="AM26" s="943"/>
      <c r="AN26" s="943"/>
      <c r="AO26" s="945"/>
      <c r="AP26" s="2"/>
      <c r="AQ26" s="2"/>
    </row>
    <row r="27" spans="1:44" ht="23.25" customHeight="1" x14ac:dyDescent="0.15">
      <c r="A27" s="720"/>
      <c r="B27" s="721"/>
      <c r="C27" s="721"/>
      <c r="D27" s="1030"/>
      <c r="E27" s="654" t="s">
        <v>91</v>
      </c>
      <c r="F27" s="684"/>
      <c r="G27" s="684"/>
      <c r="H27" s="684"/>
      <c r="I27" s="666">
        <v>1900</v>
      </c>
      <c r="J27" s="941"/>
      <c r="K27" s="941"/>
      <c r="L27" s="931">
        <f>予約申込書!M36</f>
        <v>0</v>
      </c>
      <c r="M27" s="932"/>
      <c r="N27" s="933"/>
      <c r="O27" s="932">
        <f>予約申込書!R36</f>
        <v>0</v>
      </c>
      <c r="P27" s="932"/>
      <c r="Q27" s="932"/>
      <c r="R27" s="934">
        <f>予約申込書!W36</f>
        <v>0</v>
      </c>
      <c r="S27" s="932"/>
      <c r="T27" s="932"/>
      <c r="U27" s="934">
        <f>予約申込書!AB36</f>
        <v>0</v>
      </c>
      <c r="V27" s="932"/>
      <c r="W27" s="932"/>
      <c r="X27" s="946">
        <f>予約申込書!AG36</f>
        <v>0</v>
      </c>
      <c r="Y27" s="947"/>
      <c r="Z27" s="948"/>
      <c r="AA27" s="942"/>
      <c r="AB27" s="943"/>
      <c r="AC27" s="943"/>
      <c r="AD27" s="943"/>
      <c r="AE27" s="943"/>
      <c r="AF27" s="943"/>
      <c r="AG27" s="943"/>
      <c r="AH27" s="943"/>
      <c r="AI27" s="943"/>
      <c r="AJ27" s="943"/>
      <c r="AK27" s="943"/>
      <c r="AL27" s="944"/>
      <c r="AM27" s="943"/>
      <c r="AN27" s="943"/>
      <c r="AO27" s="945"/>
      <c r="AP27" s="2"/>
      <c r="AQ27" s="2"/>
    </row>
    <row r="28" spans="1:44" ht="25.5" customHeight="1" x14ac:dyDescent="0.15">
      <c r="A28" s="720"/>
      <c r="B28" s="721"/>
      <c r="C28" s="721"/>
      <c r="D28" s="1030"/>
      <c r="E28" s="654" t="s">
        <v>114</v>
      </c>
      <c r="F28" s="684"/>
      <c r="G28" s="684"/>
      <c r="H28" s="684"/>
      <c r="I28" s="666">
        <v>0</v>
      </c>
      <c r="J28" s="941"/>
      <c r="K28" s="941"/>
      <c r="L28" s="931">
        <f>予約申込書!M37</f>
        <v>0</v>
      </c>
      <c r="M28" s="932"/>
      <c r="N28" s="933"/>
      <c r="O28" s="932">
        <f>予約申込書!R37</f>
        <v>0</v>
      </c>
      <c r="P28" s="932"/>
      <c r="Q28" s="932"/>
      <c r="R28" s="934">
        <f>予約申込書!W37</f>
        <v>0</v>
      </c>
      <c r="S28" s="932"/>
      <c r="T28" s="932"/>
      <c r="U28" s="934">
        <f>予約申込書!AB37</f>
        <v>0</v>
      </c>
      <c r="V28" s="932"/>
      <c r="W28" s="932"/>
      <c r="X28" s="946">
        <f>予約申込書!AG37</f>
        <v>0</v>
      </c>
      <c r="Y28" s="947"/>
      <c r="Z28" s="948"/>
      <c r="AA28" s="942"/>
      <c r="AB28" s="943"/>
      <c r="AC28" s="943"/>
      <c r="AD28" s="943"/>
      <c r="AE28" s="943"/>
      <c r="AF28" s="943"/>
      <c r="AG28" s="943"/>
      <c r="AH28" s="943"/>
      <c r="AI28" s="943"/>
      <c r="AJ28" s="943"/>
      <c r="AK28" s="943"/>
      <c r="AL28" s="944"/>
      <c r="AM28" s="943"/>
      <c r="AN28" s="943"/>
      <c r="AO28" s="945"/>
      <c r="AP28" s="2"/>
      <c r="AQ28" s="2"/>
    </row>
    <row r="29" spans="1:44" ht="23.25" customHeight="1" thickBot="1" x14ac:dyDescent="0.2">
      <c r="A29" s="720"/>
      <c r="B29" s="721"/>
      <c r="C29" s="721"/>
      <c r="D29" s="1030"/>
      <c r="E29" s="1027" t="s">
        <v>88</v>
      </c>
      <c r="F29" s="1028"/>
      <c r="G29" s="1028"/>
      <c r="H29" s="1028"/>
      <c r="I29" s="1016">
        <v>200</v>
      </c>
      <c r="J29" s="1017"/>
      <c r="K29" s="1017"/>
      <c r="L29" s="1025">
        <f>予約申込書!R38</f>
        <v>0</v>
      </c>
      <c r="M29" s="1026"/>
      <c r="N29" s="1026"/>
      <c r="O29" s="969" t="s">
        <v>202</v>
      </c>
      <c r="P29" s="970"/>
      <c r="Q29" s="970"/>
      <c r="R29" s="971"/>
      <c r="S29" s="971"/>
      <c r="T29" s="971"/>
      <c r="U29" s="971"/>
      <c r="V29" s="971"/>
      <c r="W29" s="972"/>
      <c r="X29" s="946">
        <f>予約申込書!AG38</f>
        <v>0</v>
      </c>
      <c r="Y29" s="947"/>
      <c r="Z29" s="948"/>
      <c r="AA29" s="973"/>
      <c r="AB29" s="974"/>
      <c r="AC29" s="974"/>
      <c r="AD29" s="965" t="s">
        <v>202</v>
      </c>
      <c r="AE29" s="966"/>
      <c r="AF29" s="966"/>
      <c r="AG29" s="967"/>
      <c r="AH29" s="967"/>
      <c r="AI29" s="967"/>
      <c r="AJ29" s="967"/>
      <c r="AK29" s="967"/>
      <c r="AL29" s="968"/>
      <c r="AM29" s="974"/>
      <c r="AN29" s="974"/>
      <c r="AO29" s="1021"/>
      <c r="AP29" s="2"/>
      <c r="AQ29" s="2"/>
    </row>
    <row r="30" spans="1:44" ht="33" customHeight="1" thickBot="1" x14ac:dyDescent="0.2">
      <c r="A30" s="720"/>
      <c r="B30" s="721"/>
      <c r="C30" s="721"/>
      <c r="D30" s="1030"/>
      <c r="E30" s="901" t="s">
        <v>203</v>
      </c>
      <c r="F30" s="902"/>
      <c r="G30" s="902"/>
      <c r="H30" s="902"/>
      <c r="I30" s="902"/>
      <c r="J30" s="902"/>
      <c r="K30" s="902"/>
      <c r="L30" s="902"/>
      <c r="M30" s="902"/>
      <c r="N30" s="902"/>
      <c r="O30" s="902"/>
      <c r="P30" s="902"/>
      <c r="Q30" s="902"/>
      <c r="R30" s="902"/>
      <c r="S30" s="902"/>
      <c r="T30" s="903"/>
      <c r="U30" s="959">
        <f>予約申込書!AK39</f>
        <v>0</v>
      </c>
      <c r="V30" s="960"/>
      <c r="W30" s="960"/>
      <c r="X30" s="960"/>
      <c r="Y30" s="960"/>
      <c r="Z30" s="961"/>
      <c r="AA30" s="962" t="s">
        <v>204</v>
      </c>
      <c r="AB30" s="963"/>
      <c r="AC30" s="963"/>
      <c r="AD30" s="963"/>
      <c r="AE30" s="963"/>
      <c r="AF30" s="963"/>
      <c r="AG30" s="963"/>
      <c r="AH30" s="963"/>
      <c r="AI30" s="963"/>
      <c r="AJ30" s="964"/>
      <c r="AK30" s="1019"/>
      <c r="AL30" s="1019"/>
      <c r="AM30" s="1019"/>
      <c r="AN30" s="1019"/>
      <c r="AO30" s="1020"/>
      <c r="AP30" s="6"/>
      <c r="AQ30" s="6"/>
    </row>
    <row r="31" spans="1:44" ht="16.5" customHeight="1" x14ac:dyDescent="0.15">
      <c r="A31" s="673" t="s">
        <v>10</v>
      </c>
      <c r="B31" s="674"/>
      <c r="C31" s="675"/>
      <c r="D31" s="1022"/>
      <c r="E31" s="674" t="s">
        <v>14</v>
      </c>
      <c r="F31" s="675"/>
      <c r="G31" s="675"/>
      <c r="H31" s="675"/>
      <c r="I31" s="574" t="s">
        <v>29</v>
      </c>
      <c r="J31" s="575"/>
      <c r="K31" s="576"/>
      <c r="L31" s="949" t="s">
        <v>124</v>
      </c>
      <c r="M31" s="573"/>
      <c r="N31" s="573"/>
      <c r="O31" s="573"/>
      <c r="P31" s="573"/>
      <c r="Q31" s="573"/>
      <c r="R31" s="573"/>
      <c r="S31" s="573"/>
      <c r="T31" s="573"/>
      <c r="U31" s="573"/>
      <c r="V31" s="573"/>
      <c r="W31" s="573"/>
      <c r="X31" s="574" t="s">
        <v>201</v>
      </c>
      <c r="Y31" s="954"/>
      <c r="Z31" s="955"/>
      <c r="AA31" s="949" t="s">
        <v>133</v>
      </c>
      <c r="AB31" s="950"/>
      <c r="AC31" s="950"/>
      <c r="AD31" s="950"/>
      <c r="AE31" s="950"/>
      <c r="AF31" s="950"/>
      <c r="AG31" s="950"/>
      <c r="AH31" s="950"/>
      <c r="AI31" s="950"/>
      <c r="AJ31" s="950"/>
      <c r="AK31" s="950"/>
      <c r="AL31" s="951"/>
      <c r="AM31" s="574" t="s">
        <v>201</v>
      </c>
      <c r="AN31" s="954"/>
      <c r="AO31" s="955"/>
      <c r="AP31" s="64"/>
      <c r="AQ31" s="2"/>
    </row>
    <row r="32" spans="1:44" ht="16.5" customHeight="1" x14ac:dyDescent="0.15">
      <c r="A32" s="676"/>
      <c r="B32" s="677"/>
      <c r="C32" s="678"/>
      <c r="D32" s="1023"/>
      <c r="E32" s="677"/>
      <c r="F32" s="678"/>
      <c r="G32" s="678"/>
      <c r="H32" s="678"/>
      <c r="I32" s="577"/>
      <c r="J32" s="584"/>
      <c r="K32" s="579"/>
      <c r="L32" s="83">
        <f>予約申込書!M41</f>
        <v>0</v>
      </c>
      <c r="M32" s="84" t="s">
        <v>198</v>
      </c>
      <c r="N32" s="85">
        <f>予約申込書!P41</f>
        <v>0</v>
      </c>
      <c r="O32" s="86">
        <f>予約申込書!R41</f>
        <v>0</v>
      </c>
      <c r="P32" s="84" t="s">
        <v>198</v>
      </c>
      <c r="Q32" s="87">
        <f>予約申込書!U41</f>
        <v>0</v>
      </c>
      <c r="R32" s="88">
        <f>予約申込書!W41</f>
        <v>0</v>
      </c>
      <c r="S32" s="84" t="s">
        <v>198</v>
      </c>
      <c r="T32" s="85">
        <f>予約申込書!Z41</f>
        <v>0</v>
      </c>
      <c r="U32" s="86">
        <f>予約申込書!AB41</f>
        <v>0</v>
      </c>
      <c r="V32" s="84" t="s">
        <v>198</v>
      </c>
      <c r="W32" s="87">
        <f>予約申込書!AE41</f>
        <v>0</v>
      </c>
      <c r="X32" s="956"/>
      <c r="Y32" s="957"/>
      <c r="Z32" s="958"/>
      <c r="AA32" s="89"/>
      <c r="AB32" s="90" t="s">
        <v>198</v>
      </c>
      <c r="AC32" s="91"/>
      <c r="AD32" s="92"/>
      <c r="AE32" s="90" t="s">
        <v>198</v>
      </c>
      <c r="AF32" s="93"/>
      <c r="AG32" s="94"/>
      <c r="AH32" s="90" t="s">
        <v>198</v>
      </c>
      <c r="AI32" s="91"/>
      <c r="AJ32" s="92"/>
      <c r="AK32" s="90" t="s">
        <v>198</v>
      </c>
      <c r="AL32" s="93"/>
      <c r="AM32" s="956"/>
      <c r="AN32" s="957"/>
      <c r="AO32" s="958"/>
      <c r="AP32" s="64"/>
      <c r="AQ32" s="2"/>
    </row>
    <row r="33" spans="1:44" ht="16.5" customHeight="1" x14ac:dyDescent="0.15">
      <c r="A33" s="679"/>
      <c r="B33" s="680"/>
      <c r="C33" s="681"/>
      <c r="D33" s="1024"/>
      <c r="E33" s="677"/>
      <c r="F33" s="678"/>
      <c r="G33" s="678"/>
      <c r="H33" s="678"/>
      <c r="I33" s="580"/>
      <c r="J33" s="581"/>
      <c r="K33" s="582"/>
      <c r="L33" s="952" t="s">
        <v>17</v>
      </c>
      <c r="M33" s="592"/>
      <c r="N33" s="592"/>
      <c r="O33" s="592"/>
      <c r="P33" s="592"/>
      <c r="Q33" s="592"/>
      <c r="R33" s="592"/>
      <c r="S33" s="592"/>
      <c r="T33" s="592"/>
      <c r="U33" s="592"/>
      <c r="V33" s="592"/>
      <c r="W33" s="592"/>
      <c r="X33" s="793"/>
      <c r="Y33" s="794"/>
      <c r="Z33" s="769"/>
      <c r="AA33" s="952" t="s">
        <v>17</v>
      </c>
      <c r="AB33" s="953"/>
      <c r="AC33" s="953"/>
      <c r="AD33" s="953"/>
      <c r="AE33" s="953"/>
      <c r="AF33" s="953"/>
      <c r="AG33" s="953"/>
      <c r="AH33" s="953"/>
      <c r="AI33" s="953"/>
      <c r="AJ33" s="953"/>
      <c r="AK33" s="953"/>
      <c r="AL33" s="953"/>
      <c r="AM33" s="793"/>
      <c r="AN33" s="794"/>
      <c r="AO33" s="769"/>
      <c r="AP33" s="64"/>
      <c r="AQ33" s="2"/>
    </row>
    <row r="34" spans="1:44" ht="23.25" customHeight="1" x14ac:dyDescent="0.15">
      <c r="A34" s="644" t="s">
        <v>173</v>
      </c>
      <c r="B34" s="907"/>
      <c r="C34" s="907"/>
      <c r="D34" s="908"/>
      <c r="E34" s="695" t="s">
        <v>20</v>
      </c>
      <c r="F34" s="695"/>
      <c r="G34" s="695"/>
      <c r="H34" s="696"/>
      <c r="I34" s="1018">
        <v>400</v>
      </c>
      <c r="J34" s="976"/>
      <c r="K34" s="976"/>
      <c r="L34" s="931">
        <f>予約申込書!M43</f>
        <v>0</v>
      </c>
      <c r="M34" s="932"/>
      <c r="N34" s="933"/>
      <c r="O34" s="932">
        <f>予約申込書!R43</f>
        <v>0</v>
      </c>
      <c r="P34" s="932"/>
      <c r="Q34" s="932"/>
      <c r="R34" s="934">
        <f>予約申込書!W43</f>
        <v>0</v>
      </c>
      <c r="S34" s="932"/>
      <c r="T34" s="932"/>
      <c r="U34" s="934">
        <f>予約申込書!AB43</f>
        <v>0</v>
      </c>
      <c r="V34" s="932"/>
      <c r="W34" s="932"/>
      <c r="X34" s="946">
        <f>予約申込書!AG43</f>
        <v>0</v>
      </c>
      <c r="Y34" s="947"/>
      <c r="Z34" s="948"/>
      <c r="AA34" s="942"/>
      <c r="AB34" s="943"/>
      <c r="AC34" s="943"/>
      <c r="AD34" s="943"/>
      <c r="AE34" s="943"/>
      <c r="AF34" s="943"/>
      <c r="AG34" s="943"/>
      <c r="AH34" s="943"/>
      <c r="AI34" s="943"/>
      <c r="AJ34" s="943"/>
      <c r="AK34" s="943"/>
      <c r="AL34" s="944"/>
      <c r="AM34" s="943"/>
      <c r="AN34" s="943"/>
      <c r="AO34" s="945"/>
      <c r="AP34" s="62"/>
      <c r="AQ34" s="2"/>
    </row>
    <row r="35" spans="1:44" ht="23.25" customHeight="1" x14ac:dyDescent="0.15">
      <c r="A35" s="909"/>
      <c r="B35" s="910"/>
      <c r="C35" s="910"/>
      <c r="D35" s="911"/>
      <c r="E35" s="671" t="s">
        <v>176</v>
      </c>
      <c r="F35" s="671"/>
      <c r="G35" s="671"/>
      <c r="H35" s="672"/>
      <c r="I35" s="666">
        <v>450</v>
      </c>
      <c r="J35" s="941"/>
      <c r="K35" s="941"/>
      <c r="L35" s="931">
        <f>予約申込書!M44</f>
        <v>0</v>
      </c>
      <c r="M35" s="932"/>
      <c r="N35" s="933"/>
      <c r="O35" s="932">
        <f>予約申込書!R44</f>
        <v>0</v>
      </c>
      <c r="P35" s="932"/>
      <c r="Q35" s="932"/>
      <c r="R35" s="934">
        <f>予約申込書!W44</f>
        <v>0</v>
      </c>
      <c r="S35" s="932"/>
      <c r="T35" s="932"/>
      <c r="U35" s="934">
        <f>予約申込書!AB44</f>
        <v>0</v>
      </c>
      <c r="V35" s="932"/>
      <c r="W35" s="932"/>
      <c r="X35" s="946">
        <f>予約申込書!AG44</f>
        <v>0</v>
      </c>
      <c r="Y35" s="947"/>
      <c r="Z35" s="948"/>
      <c r="AA35" s="942"/>
      <c r="AB35" s="943"/>
      <c r="AC35" s="943"/>
      <c r="AD35" s="943"/>
      <c r="AE35" s="943"/>
      <c r="AF35" s="943"/>
      <c r="AG35" s="943"/>
      <c r="AH35" s="943"/>
      <c r="AI35" s="943"/>
      <c r="AJ35" s="943"/>
      <c r="AK35" s="943"/>
      <c r="AL35" s="944"/>
      <c r="AM35" s="943"/>
      <c r="AN35" s="943"/>
      <c r="AO35" s="945"/>
      <c r="AP35" s="62"/>
      <c r="AQ35" s="2"/>
    </row>
    <row r="36" spans="1:44" ht="23.25" customHeight="1" x14ac:dyDescent="0.15">
      <c r="A36" s="909"/>
      <c r="B36" s="910"/>
      <c r="C36" s="910"/>
      <c r="D36" s="911"/>
      <c r="E36" s="682" t="s">
        <v>27</v>
      </c>
      <c r="F36" s="682"/>
      <c r="G36" s="682"/>
      <c r="H36" s="683"/>
      <c r="I36" s="666">
        <v>1400</v>
      </c>
      <c r="J36" s="941"/>
      <c r="K36" s="941"/>
      <c r="L36" s="931">
        <f>予約申込書!M45</f>
        <v>0</v>
      </c>
      <c r="M36" s="932"/>
      <c r="N36" s="933"/>
      <c r="O36" s="932">
        <f>予約申込書!R45</f>
        <v>0</v>
      </c>
      <c r="P36" s="932"/>
      <c r="Q36" s="932"/>
      <c r="R36" s="934">
        <f>予約申込書!W45</f>
        <v>0</v>
      </c>
      <c r="S36" s="932"/>
      <c r="T36" s="932"/>
      <c r="U36" s="934">
        <f>予約申込書!AB45</f>
        <v>0</v>
      </c>
      <c r="V36" s="932"/>
      <c r="W36" s="932"/>
      <c r="X36" s="946">
        <f>予約申込書!AG45</f>
        <v>0</v>
      </c>
      <c r="Y36" s="947"/>
      <c r="Z36" s="948"/>
      <c r="AA36" s="942"/>
      <c r="AB36" s="943"/>
      <c r="AC36" s="943"/>
      <c r="AD36" s="943"/>
      <c r="AE36" s="943"/>
      <c r="AF36" s="943"/>
      <c r="AG36" s="943"/>
      <c r="AH36" s="943"/>
      <c r="AI36" s="943"/>
      <c r="AJ36" s="943"/>
      <c r="AK36" s="943"/>
      <c r="AL36" s="944"/>
      <c r="AM36" s="943"/>
      <c r="AN36" s="943"/>
      <c r="AO36" s="945"/>
      <c r="AP36" s="62"/>
      <c r="AQ36" s="2"/>
    </row>
    <row r="37" spans="1:44" ht="23.25" customHeight="1" x14ac:dyDescent="0.15">
      <c r="A37" s="909"/>
      <c r="B37" s="910"/>
      <c r="C37" s="910"/>
      <c r="D37" s="911"/>
      <c r="E37" s="668" t="s">
        <v>83</v>
      </c>
      <c r="F37" s="668"/>
      <c r="G37" s="668"/>
      <c r="H37" s="669"/>
      <c r="I37" s="666">
        <v>1200</v>
      </c>
      <c r="J37" s="941"/>
      <c r="K37" s="941"/>
      <c r="L37" s="931">
        <f>予約申込書!M46</f>
        <v>0</v>
      </c>
      <c r="M37" s="932"/>
      <c r="N37" s="933"/>
      <c r="O37" s="932">
        <f>予約申込書!R46</f>
        <v>0</v>
      </c>
      <c r="P37" s="932"/>
      <c r="Q37" s="932"/>
      <c r="R37" s="934">
        <f>予約申込書!W46</f>
        <v>0</v>
      </c>
      <c r="S37" s="932"/>
      <c r="T37" s="932"/>
      <c r="U37" s="934">
        <f>予約申込書!AB46</f>
        <v>0</v>
      </c>
      <c r="V37" s="932"/>
      <c r="W37" s="932"/>
      <c r="X37" s="946">
        <f>予約申込書!AG46</f>
        <v>0</v>
      </c>
      <c r="Y37" s="947"/>
      <c r="Z37" s="948"/>
      <c r="AA37" s="942"/>
      <c r="AB37" s="943"/>
      <c r="AC37" s="943"/>
      <c r="AD37" s="943"/>
      <c r="AE37" s="943"/>
      <c r="AF37" s="943"/>
      <c r="AG37" s="943"/>
      <c r="AH37" s="943"/>
      <c r="AI37" s="943"/>
      <c r="AJ37" s="943"/>
      <c r="AK37" s="943"/>
      <c r="AL37" s="944"/>
      <c r="AM37" s="943"/>
      <c r="AN37" s="943"/>
      <c r="AO37" s="945"/>
      <c r="AP37" s="62"/>
      <c r="AQ37" s="2"/>
    </row>
    <row r="38" spans="1:44" ht="23.25" customHeight="1" x14ac:dyDescent="0.15">
      <c r="A38" s="909"/>
      <c r="B38" s="910"/>
      <c r="C38" s="910"/>
      <c r="D38" s="911"/>
      <c r="E38" s="653" t="s">
        <v>177</v>
      </c>
      <c r="F38" s="653"/>
      <c r="G38" s="653"/>
      <c r="H38" s="654"/>
      <c r="I38" s="666">
        <v>600</v>
      </c>
      <c r="J38" s="941"/>
      <c r="K38" s="941"/>
      <c r="L38" s="931">
        <f>予約申込書!M47</f>
        <v>0</v>
      </c>
      <c r="M38" s="932"/>
      <c r="N38" s="933"/>
      <c r="O38" s="932">
        <f>予約申込書!R47</f>
        <v>0</v>
      </c>
      <c r="P38" s="932"/>
      <c r="Q38" s="932"/>
      <c r="R38" s="934">
        <f>予約申込書!W47</f>
        <v>0</v>
      </c>
      <c r="S38" s="932"/>
      <c r="T38" s="932"/>
      <c r="U38" s="934">
        <f>予約申込書!AB47</f>
        <v>0</v>
      </c>
      <c r="V38" s="932"/>
      <c r="W38" s="932"/>
      <c r="X38" s="946">
        <f>予約申込書!AG47</f>
        <v>0</v>
      </c>
      <c r="Y38" s="947"/>
      <c r="Z38" s="948"/>
      <c r="AA38" s="942"/>
      <c r="AB38" s="943"/>
      <c r="AC38" s="943"/>
      <c r="AD38" s="943"/>
      <c r="AE38" s="943"/>
      <c r="AF38" s="943"/>
      <c r="AG38" s="943"/>
      <c r="AH38" s="943"/>
      <c r="AI38" s="943"/>
      <c r="AJ38" s="943"/>
      <c r="AK38" s="943"/>
      <c r="AL38" s="944"/>
      <c r="AM38" s="943"/>
      <c r="AN38" s="943"/>
      <c r="AO38" s="945"/>
      <c r="AP38" s="62"/>
      <c r="AQ38" s="2"/>
      <c r="AR38" s="59"/>
    </row>
    <row r="39" spans="1:44" ht="23.25" customHeight="1" x14ac:dyDescent="0.15">
      <c r="A39" s="909"/>
      <c r="B39" s="910"/>
      <c r="C39" s="910"/>
      <c r="D39" s="911"/>
      <c r="E39" s="653" t="s">
        <v>178</v>
      </c>
      <c r="F39" s="653"/>
      <c r="G39" s="653"/>
      <c r="H39" s="654"/>
      <c r="I39" s="666">
        <v>400</v>
      </c>
      <c r="J39" s="941"/>
      <c r="K39" s="941"/>
      <c r="L39" s="931">
        <f>予約申込書!M48</f>
        <v>0</v>
      </c>
      <c r="M39" s="932"/>
      <c r="N39" s="933"/>
      <c r="O39" s="932">
        <f>予約申込書!R48</f>
        <v>0</v>
      </c>
      <c r="P39" s="932"/>
      <c r="Q39" s="932"/>
      <c r="R39" s="934">
        <f>予約申込書!W48</f>
        <v>0</v>
      </c>
      <c r="S39" s="932"/>
      <c r="T39" s="932"/>
      <c r="U39" s="934">
        <f>予約申込書!AB48</f>
        <v>0</v>
      </c>
      <c r="V39" s="932"/>
      <c r="W39" s="932"/>
      <c r="X39" s="946">
        <f>予約申込書!AG48</f>
        <v>0</v>
      </c>
      <c r="Y39" s="947"/>
      <c r="Z39" s="948"/>
      <c r="AA39" s="942"/>
      <c r="AB39" s="943"/>
      <c r="AC39" s="943"/>
      <c r="AD39" s="943"/>
      <c r="AE39" s="943"/>
      <c r="AF39" s="943"/>
      <c r="AG39" s="943"/>
      <c r="AH39" s="943"/>
      <c r="AI39" s="943"/>
      <c r="AJ39" s="943"/>
      <c r="AK39" s="943"/>
      <c r="AL39" s="944"/>
      <c r="AM39" s="943"/>
      <c r="AN39" s="943"/>
      <c r="AO39" s="945"/>
      <c r="AP39" s="62"/>
      <c r="AQ39" s="2"/>
    </row>
    <row r="40" spans="1:44" ht="23.25" customHeight="1" x14ac:dyDescent="0.15">
      <c r="A40" s="909"/>
      <c r="B40" s="910"/>
      <c r="C40" s="910"/>
      <c r="D40" s="911"/>
      <c r="E40" s="653" t="s">
        <v>115</v>
      </c>
      <c r="F40" s="653"/>
      <c r="G40" s="653"/>
      <c r="H40" s="654"/>
      <c r="I40" s="666" t="s">
        <v>113</v>
      </c>
      <c r="J40" s="941"/>
      <c r="K40" s="941"/>
      <c r="L40" s="931">
        <f>予約申込書!M49</f>
        <v>0</v>
      </c>
      <c r="M40" s="932"/>
      <c r="N40" s="933"/>
      <c r="O40" s="932">
        <f>予約申込書!R49</f>
        <v>0</v>
      </c>
      <c r="P40" s="932"/>
      <c r="Q40" s="932"/>
      <c r="R40" s="934">
        <f>予約申込書!W49</f>
        <v>0</v>
      </c>
      <c r="S40" s="932"/>
      <c r="T40" s="932"/>
      <c r="U40" s="934">
        <f>予約申込書!AB49</f>
        <v>0</v>
      </c>
      <c r="V40" s="932"/>
      <c r="W40" s="932"/>
      <c r="X40" s="666" t="s">
        <v>113</v>
      </c>
      <c r="Y40" s="941"/>
      <c r="Z40" s="941"/>
      <c r="AA40" s="942"/>
      <c r="AB40" s="943"/>
      <c r="AC40" s="943"/>
      <c r="AD40" s="943"/>
      <c r="AE40" s="943"/>
      <c r="AF40" s="943"/>
      <c r="AG40" s="943"/>
      <c r="AH40" s="943"/>
      <c r="AI40" s="943"/>
      <c r="AJ40" s="943"/>
      <c r="AK40" s="943"/>
      <c r="AL40" s="944"/>
      <c r="AM40" s="943"/>
      <c r="AN40" s="943"/>
      <c r="AO40" s="945"/>
      <c r="AP40" s="62"/>
      <c r="AQ40" s="2"/>
    </row>
    <row r="41" spans="1:44" ht="23.25" customHeight="1" x14ac:dyDescent="0.15">
      <c r="A41" s="909"/>
      <c r="B41" s="910"/>
      <c r="C41" s="910"/>
      <c r="D41" s="911"/>
      <c r="E41" s="664" t="s">
        <v>179</v>
      </c>
      <c r="F41" s="664"/>
      <c r="G41" s="664"/>
      <c r="H41" s="665"/>
      <c r="I41" s="666">
        <v>1500</v>
      </c>
      <c r="J41" s="941"/>
      <c r="K41" s="941"/>
      <c r="L41" s="931">
        <f>予約申込書!M50</f>
        <v>0</v>
      </c>
      <c r="M41" s="932"/>
      <c r="N41" s="933"/>
      <c r="O41" s="932">
        <f>予約申込書!R50</f>
        <v>0</v>
      </c>
      <c r="P41" s="932"/>
      <c r="Q41" s="932"/>
      <c r="R41" s="934">
        <f>予約申込書!W50</f>
        <v>0</v>
      </c>
      <c r="S41" s="932"/>
      <c r="T41" s="932"/>
      <c r="U41" s="934">
        <f>予約申込書!AB50</f>
        <v>0</v>
      </c>
      <c r="V41" s="932"/>
      <c r="W41" s="932"/>
      <c r="X41" s="946">
        <f>予約申込書!AG50</f>
        <v>0</v>
      </c>
      <c r="Y41" s="947"/>
      <c r="Z41" s="948"/>
      <c r="AA41" s="942"/>
      <c r="AB41" s="943"/>
      <c r="AC41" s="943"/>
      <c r="AD41" s="943"/>
      <c r="AE41" s="943"/>
      <c r="AF41" s="943"/>
      <c r="AG41" s="943"/>
      <c r="AH41" s="943"/>
      <c r="AI41" s="943"/>
      <c r="AJ41" s="943"/>
      <c r="AK41" s="943"/>
      <c r="AL41" s="944"/>
      <c r="AM41" s="943"/>
      <c r="AN41" s="943"/>
      <c r="AO41" s="945"/>
      <c r="AP41" s="62"/>
      <c r="AQ41" s="2"/>
      <c r="AR41" s="59"/>
    </row>
    <row r="42" spans="1:44" ht="23.25" customHeight="1" thickBot="1" x14ac:dyDescent="0.2">
      <c r="A42" s="909"/>
      <c r="B42" s="910"/>
      <c r="C42" s="910"/>
      <c r="D42" s="911"/>
      <c r="E42" s="1013" t="s">
        <v>180</v>
      </c>
      <c r="F42" s="1014"/>
      <c r="G42" s="1014"/>
      <c r="H42" s="1015"/>
      <c r="I42" s="1016">
        <v>1500</v>
      </c>
      <c r="J42" s="1017"/>
      <c r="K42" s="1017"/>
      <c r="L42" s="931">
        <f>予約申込書!M51</f>
        <v>0</v>
      </c>
      <c r="M42" s="932"/>
      <c r="N42" s="933"/>
      <c r="O42" s="932">
        <f>予約申込書!R51</f>
        <v>0</v>
      </c>
      <c r="P42" s="932"/>
      <c r="Q42" s="932"/>
      <c r="R42" s="934">
        <f>予約申込書!W51</f>
        <v>0</v>
      </c>
      <c r="S42" s="932"/>
      <c r="T42" s="932"/>
      <c r="U42" s="934">
        <f>予約申込書!AB51</f>
        <v>0</v>
      </c>
      <c r="V42" s="932"/>
      <c r="W42" s="932"/>
      <c r="X42" s="935">
        <f>予約申込書!AG51</f>
        <v>0</v>
      </c>
      <c r="Y42" s="936"/>
      <c r="Z42" s="937"/>
      <c r="AA42" s="938"/>
      <c r="AB42" s="899"/>
      <c r="AC42" s="899"/>
      <c r="AD42" s="939"/>
      <c r="AE42" s="939"/>
      <c r="AF42" s="939"/>
      <c r="AG42" s="899"/>
      <c r="AH42" s="899"/>
      <c r="AI42" s="899"/>
      <c r="AJ42" s="899"/>
      <c r="AK42" s="899"/>
      <c r="AL42" s="940"/>
      <c r="AM42" s="899"/>
      <c r="AN42" s="899"/>
      <c r="AO42" s="900"/>
      <c r="AP42" s="62"/>
      <c r="AQ42" s="2"/>
    </row>
    <row r="43" spans="1:44" ht="33" customHeight="1" thickBot="1" x14ac:dyDescent="0.2">
      <c r="A43" s="912"/>
      <c r="B43" s="913"/>
      <c r="C43" s="913"/>
      <c r="D43" s="914"/>
      <c r="E43" s="901" t="s">
        <v>205</v>
      </c>
      <c r="F43" s="902"/>
      <c r="G43" s="902"/>
      <c r="H43" s="902"/>
      <c r="I43" s="902"/>
      <c r="J43" s="902"/>
      <c r="K43" s="902"/>
      <c r="L43" s="902"/>
      <c r="M43" s="902"/>
      <c r="N43" s="902"/>
      <c r="O43" s="902"/>
      <c r="P43" s="902"/>
      <c r="Q43" s="902"/>
      <c r="R43" s="902"/>
      <c r="S43" s="902"/>
      <c r="T43" s="903"/>
      <c r="U43" s="904">
        <f>予約申込書!AK52</f>
        <v>0</v>
      </c>
      <c r="V43" s="905"/>
      <c r="W43" s="905"/>
      <c r="X43" s="905"/>
      <c r="Y43" s="905"/>
      <c r="Z43" s="906"/>
      <c r="AA43" s="915" t="s">
        <v>206</v>
      </c>
      <c r="AB43" s="902"/>
      <c r="AC43" s="902"/>
      <c r="AD43" s="902"/>
      <c r="AE43" s="902"/>
      <c r="AF43" s="902"/>
      <c r="AG43" s="902"/>
      <c r="AH43" s="902"/>
      <c r="AI43" s="902"/>
      <c r="AJ43" s="903"/>
      <c r="AK43" s="916"/>
      <c r="AL43" s="916"/>
      <c r="AM43" s="916"/>
      <c r="AN43" s="916"/>
      <c r="AO43" s="917"/>
      <c r="AP43" s="2"/>
      <c r="AQ43" s="2"/>
    </row>
    <row r="44" spans="1:44" ht="53.25" customHeight="1" thickBot="1" x14ac:dyDescent="0.2">
      <c r="A44" s="918" t="s">
        <v>207</v>
      </c>
      <c r="B44" s="919"/>
      <c r="C44" s="919"/>
      <c r="D44" s="919"/>
      <c r="E44" s="919"/>
      <c r="F44" s="919"/>
      <c r="G44" s="919"/>
      <c r="H44" s="919"/>
      <c r="I44" s="919"/>
      <c r="J44" s="920"/>
      <c r="K44" s="921" t="s">
        <v>208</v>
      </c>
      <c r="L44" s="921"/>
      <c r="M44" s="921"/>
      <c r="N44" s="921"/>
      <c r="O44" s="921"/>
      <c r="P44" s="922">
        <f>U30+U43</f>
        <v>0</v>
      </c>
      <c r="Q44" s="923"/>
      <c r="R44" s="923"/>
      <c r="S44" s="923"/>
      <c r="T44" s="923"/>
      <c r="U44" s="923"/>
      <c r="V44" s="924" t="s">
        <v>209</v>
      </c>
      <c r="W44" s="925"/>
      <c r="X44" s="921" t="s">
        <v>210</v>
      </c>
      <c r="Y44" s="921"/>
      <c r="Z44" s="921"/>
      <c r="AA44" s="921"/>
      <c r="AB44" s="921"/>
      <c r="AC44" s="926"/>
      <c r="AD44" s="927"/>
      <c r="AE44" s="927"/>
      <c r="AF44" s="927"/>
      <c r="AG44" s="927"/>
      <c r="AH44" s="927"/>
      <c r="AI44" s="95" t="s">
        <v>211</v>
      </c>
      <c r="AJ44" s="928"/>
      <c r="AK44" s="929"/>
      <c r="AL44" s="929"/>
      <c r="AM44" s="929"/>
      <c r="AN44" s="929"/>
      <c r="AO44" s="930"/>
      <c r="AP44" s="2"/>
      <c r="AQ44" s="2"/>
    </row>
    <row r="45" spans="1:44" ht="18.75" customHeight="1" x14ac:dyDescent="0.15">
      <c r="A45" s="1011" t="s">
        <v>127</v>
      </c>
      <c r="B45" s="1012"/>
      <c r="C45" s="1012"/>
      <c r="D45" s="1012"/>
      <c r="E45" s="1012"/>
      <c r="F45" s="1012"/>
      <c r="G45" s="1012"/>
      <c r="H45" s="1012"/>
      <c r="I45" s="1012"/>
      <c r="J45" s="1012"/>
      <c r="K45" s="1012"/>
      <c r="L45" s="1012"/>
      <c r="M45" s="1012"/>
      <c r="N45" s="1012"/>
      <c r="O45" s="1012"/>
      <c r="P45" s="1012"/>
      <c r="Q45" s="1012"/>
      <c r="R45" s="96"/>
      <c r="S45" s="96"/>
      <c r="T45" s="96"/>
      <c r="U45" s="96"/>
      <c r="V45" s="96"/>
      <c r="W45" s="96"/>
      <c r="X45" s="96"/>
      <c r="Y45" s="96"/>
      <c r="Z45" s="96"/>
      <c r="AA45" s="96"/>
      <c r="AB45" s="96"/>
      <c r="AC45" s="96"/>
      <c r="AD45" s="96"/>
      <c r="AE45" s="96"/>
      <c r="AF45" s="96"/>
      <c r="AG45" s="96"/>
      <c r="AH45" s="96"/>
      <c r="AI45" s="96"/>
      <c r="AJ45" s="96"/>
      <c r="AK45" s="96"/>
      <c r="AL45" s="96"/>
      <c r="AM45" s="96"/>
      <c r="AN45" s="96"/>
      <c r="AO45" s="97"/>
    </row>
    <row r="46" spans="1:44" ht="18.75" customHeight="1" x14ac:dyDescent="0.15">
      <c r="A46" s="1007" t="s">
        <v>175</v>
      </c>
      <c r="B46" s="1008"/>
      <c r="C46" s="1008"/>
      <c r="D46" s="1008"/>
      <c r="E46" s="1008"/>
      <c r="F46" s="1008"/>
      <c r="G46" s="1008"/>
      <c r="H46" s="1008"/>
      <c r="I46" s="1008"/>
      <c r="J46" s="1008"/>
      <c r="K46" s="1008"/>
      <c r="L46" s="1008"/>
      <c r="M46" s="1008"/>
      <c r="N46" s="1008"/>
      <c r="O46" s="1008"/>
      <c r="P46" s="1008"/>
      <c r="Q46" s="98"/>
      <c r="R46" s="1004" t="s">
        <v>174</v>
      </c>
      <c r="S46" s="1005"/>
      <c r="T46" s="1005"/>
      <c r="U46" s="1005"/>
      <c r="V46" s="98"/>
      <c r="W46" s="98"/>
      <c r="X46" s="98"/>
      <c r="Y46" s="98"/>
      <c r="Z46" s="98"/>
      <c r="AA46" s="98"/>
      <c r="AB46" s="98"/>
      <c r="AC46" s="98"/>
      <c r="AD46" s="98"/>
      <c r="AE46" s="98"/>
      <c r="AF46" s="98"/>
      <c r="AG46" s="98"/>
      <c r="AH46" s="98"/>
      <c r="AI46" s="98"/>
      <c r="AJ46" s="98"/>
      <c r="AK46" s="98"/>
      <c r="AL46" s="98"/>
      <c r="AM46" s="98"/>
      <c r="AN46" s="98"/>
      <c r="AO46" s="99"/>
    </row>
    <row r="47" spans="1:44" ht="18.75" customHeight="1" x14ac:dyDescent="0.15">
      <c r="A47" s="1009"/>
      <c r="B47" s="1010"/>
      <c r="C47" s="1010"/>
      <c r="D47" s="1010"/>
      <c r="E47" s="1010"/>
      <c r="F47" s="1010"/>
      <c r="G47" s="1010"/>
      <c r="H47" s="1010"/>
      <c r="I47" s="1010"/>
      <c r="J47" s="1010"/>
      <c r="K47" s="1010"/>
      <c r="L47" s="1010"/>
      <c r="M47" s="1010"/>
      <c r="N47" s="1010"/>
      <c r="O47" s="1010"/>
      <c r="P47" s="1010"/>
      <c r="Q47" s="98"/>
      <c r="R47" s="1006"/>
      <c r="S47" s="1006"/>
      <c r="T47" s="1006"/>
      <c r="U47" s="1006"/>
      <c r="V47" s="100"/>
      <c r="W47" s="100"/>
      <c r="X47" s="100"/>
      <c r="Y47" s="100"/>
      <c r="Z47" s="100"/>
      <c r="AA47" s="100"/>
      <c r="AB47" s="100"/>
      <c r="AC47" s="100"/>
      <c r="AD47" s="100"/>
      <c r="AE47" s="100"/>
      <c r="AF47" s="100"/>
      <c r="AG47" s="100"/>
      <c r="AH47" s="100"/>
      <c r="AI47" s="100"/>
      <c r="AJ47" s="100"/>
      <c r="AK47" s="100"/>
      <c r="AL47" s="100"/>
      <c r="AM47" s="100"/>
      <c r="AN47" s="98"/>
      <c r="AO47" s="99"/>
    </row>
    <row r="48" spans="1:44" ht="18.75" customHeight="1" thickBot="1" x14ac:dyDescent="0.2">
      <c r="A48" s="101"/>
      <c r="B48" s="102"/>
      <c r="C48" s="102"/>
      <c r="D48" s="102"/>
      <c r="E48" s="102"/>
      <c r="F48" s="102"/>
      <c r="G48" s="102"/>
      <c r="H48" s="102"/>
      <c r="I48" s="102"/>
      <c r="J48" s="102"/>
      <c r="K48" s="102"/>
      <c r="L48" s="102"/>
      <c r="M48" s="102"/>
      <c r="N48" s="102"/>
      <c r="O48" s="102"/>
      <c r="P48" s="102"/>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4"/>
    </row>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sheetData>
  <sheetProtection algorithmName="SHA-512" hashValue="taRlJZyi8HN1tCI8m4jGI3JCGmVD5GTkdKa8MlCAmVyg7fx5nMnQyIovCN6eAYd0AAkG9el1soMiU4oHQbnS5A==" saltValue="xO+lqqYivEBQZ0wK5c0ctQ==" spinCount="100000" sheet="1" objects="1" scenarios="1" selectLockedCells="1"/>
  <mergeCells count="318">
    <mergeCell ref="AG25:AI25"/>
    <mergeCell ref="AG26:AI26"/>
    <mergeCell ref="AG27:AI27"/>
    <mergeCell ref="E8:G11"/>
    <mergeCell ref="AI12:AJ13"/>
    <mergeCell ref="A16:AO16"/>
    <mergeCell ref="G17:V17"/>
    <mergeCell ref="AA14:AB15"/>
    <mergeCell ref="V14:W15"/>
    <mergeCell ref="X14:Z15"/>
    <mergeCell ref="AC14:AD15"/>
    <mergeCell ref="AE14:AH15"/>
    <mergeCell ref="AI14:AM15"/>
    <mergeCell ref="A4:F4"/>
    <mergeCell ref="A5:D11"/>
    <mergeCell ref="E5:G5"/>
    <mergeCell ref="E6:G7"/>
    <mergeCell ref="A1:AO2"/>
    <mergeCell ref="A3:E3"/>
    <mergeCell ref="F3:U3"/>
    <mergeCell ref="AB3:AE3"/>
    <mergeCell ref="AF3:AH3"/>
    <mergeCell ref="AJ3:AK3"/>
    <mergeCell ref="AM3:AN3"/>
    <mergeCell ref="G4:U4"/>
    <mergeCell ref="V4:Z4"/>
    <mergeCell ref="AA4:AO4"/>
    <mergeCell ref="H5:U5"/>
    <mergeCell ref="V5:Z6"/>
    <mergeCell ref="AA5:AE5"/>
    <mergeCell ref="H6:U7"/>
    <mergeCell ref="AA6:AE6"/>
    <mergeCell ref="AF6:AO6"/>
    <mergeCell ref="V7:Z8"/>
    <mergeCell ref="AA7:AC7"/>
    <mergeCell ref="AD7:AF7"/>
    <mergeCell ref="H9:U11"/>
    <mergeCell ref="A18:D20"/>
    <mergeCell ref="E18:H20"/>
    <mergeCell ref="E22:H22"/>
    <mergeCell ref="X18:Z20"/>
    <mergeCell ref="X21:Z21"/>
    <mergeCell ref="X22:Z22"/>
    <mergeCell ref="AK12:AL13"/>
    <mergeCell ref="AM12:AO13"/>
    <mergeCell ref="A14:D15"/>
    <mergeCell ref="E14:F15"/>
    <mergeCell ref="G14:H15"/>
    <mergeCell ref="I14:J15"/>
    <mergeCell ref="K14:L15"/>
    <mergeCell ref="M14:N15"/>
    <mergeCell ref="O14:P15"/>
    <mergeCell ref="R12:S13"/>
    <mergeCell ref="T12:U13"/>
    <mergeCell ref="V12:AB13"/>
    <mergeCell ref="AC12:AD13"/>
    <mergeCell ref="AE12:AF13"/>
    <mergeCell ref="AG12:AH13"/>
    <mergeCell ref="A12:D13"/>
    <mergeCell ref="E12:I13"/>
    <mergeCell ref="J12:K13"/>
    <mergeCell ref="AM25:AO25"/>
    <mergeCell ref="AM26:AO26"/>
    <mergeCell ref="AM27:AO27"/>
    <mergeCell ref="AM28:AO28"/>
    <mergeCell ref="AJ21:AL21"/>
    <mergeCell ref="E27:H27"/>
    <mergeCell ref="E26:H26"/>
    <mergeCell ref="I26:K26"/>
    <mergeCell ref="I27:K27"/>
    <mergeCell ref="E23:H23"/>
    <mergeCell ref="E25:H25"/>
    <mergeCell ref="E24:H24"/>
    <mergeCell ref="O24:Q24"/>
    <mergeCell ref="R24:T24"/>
    <mergeCell ref="L25:N25"/>
    <mergeCell ref="L23:N23"/>
    <mergeCell ref="O23:Q23"/>
    <mergeCell ref="R23:T23"/>
    <mergeCell ref="L26:N26"/>
    <mergeCell ref="O26:Q26"/>
    <mergeCell ref="R26:T26"/>
    <mergeCell ref="AJ22:AL22"/>
    <mergeCell ref="AJ23:AL23"/>
    <mergeCell ref="AJ24:AL24"/>
    <mergeCell ref="A31:D33"/>
    <mergeCell ref="E31:H33"/>
    <mergeCell ref="I29:K29"/>
    <mergeCell ref="L29:N29"/>
    <mergeCell ref="E28:H28"/>
    <mergeCell ref="E29:H29"/>
    <mergeCell ref="I28:K28"/>
    <mergeCell ref="L28:N28"/>
    <mergeCell ref="O28:Q28"/>
    <mergeCell ref="A21:D30"/>
    <mergeCell ref="E21:H21"/>
    <mergeCell ref="E38:H38"/>
    <mergeCell ref="E37:H37"/>
    <mergeCell ref="E39:H39"/>
    <mergeCell ref="E35:H35"/>
    <mergeCell ref="I34:K34"/>
    <mergeCell ref="I35:K35"/>
    <mergeCell ref="AA34:AC34"/>
    <mergeCell ref="AD34:AF34"/>
    <mergeCell ref="E34:H34"/>
    <mergeCell ref="E36:H36"/>
    <mergeCell ref="I38:K38"/>
    <mergeCell ref="I39:K39"/>
    <mergeCell ref="L38:N38"/>
    <mergeCell ref="O38:Q38"/>
    <mergeCell ref="R38:T38"/>
    <mergeCell ref="U38:W38"/>
    <mergeCell ref="AA36:AC36"/>
    <mergeCell ref="AD36:AF36"/>
    <mergeCell ref="X38:Z38"/>
    <mergeCell ref="AA38:AC38"/>
    <mergeCell ref="AD38:AF38"/>
    <mergeCell ref="R46:U47"/>
    <mergeCell ref="A46:P47"/>
    <mergeCell ref="A45:Q45"/>
    <mergeCell ref="L40:N40"/>
    <mergeCell ref="O40:Q40"/>
    <mergeCell ref="R40:T40"/>
    <mergeCell ref="E42:H42"/>
    <mergeCell ref="E41:H41"/>
    <mergeCell ref="E40:H40"/>
    <mergeCell ref="I40:K40"/>
    <mergeCell ref="I41:K41"/>
    <mergeCell ref="I42:K42"/>
    <mergeCell ref="V9:AO11"/>
    <mergeCell ref="U24:W24"/>
    <mergeCell ref="L12:M13"/>
    <mergeCell ref="N12:O13"/>
    <mergeCell ref="P12:Q13"/>
    <mergeCell ref="Q14:S15"/>
    <mergeCell ref="T14:U15"/>
    <mergeCell ref="AN14:AO15"/>
    <mergeCell ref="AG21:AI21"/>
    <mergeCell ref="AG22:AI22"/>
    <mergeCell ref="AM18:AO20"/>
    <mergeCell ref="X23:Z23"/>
    <mergeCell ref="X24:Z24"/>
    <mergeCell ref="AM21:AO21"/>
    <mergeCell ref="AM22:AO22"/>
    <mergeCell ref="AM23:AO23"/>
    <mergeCell ref="AM24:AO24"/>
    <mergeCell ref="AD21:AF21"/>
    <mergeCell ref="AD22:AF22"/>
    <mergeCell ref="AD23:AF23"/>
    <mergeCell ref="AD24:AF24"/>
    <mergeCell ref="AG24:AI24"/>
    <mergeCell ref="AG7:AI7"/>
    <mergeCell ref="AJ7:AL7"/>
    <mergeCell ref="AM7:AO7"/>
    <mergeCell ref="I8:U8"/>
    <mergeCell ref="AA8:AC8"/>
    <mergeCell ref="AD8:AF8"/>
    <mergeCell ref="AG8:AI8"/>
    <mergeCell ref="AJ8:AL8"/>
    <mergeCell ref="AM8:AO8"/>
    <mergeCell ref="L27:N27"/>
    <mergeCell ref="O27:Q27"/>
    <mergeCell ref="R27:T27"/>
    <mergeCell ref="U27:W27"/>
    <mergeCell ref="I18:K20"/>
    <mergeCell ref="I21:K21"/>
    <mergeCell ref="I22:K22"/>
    <mergeCell ref="I23:K23"/>
    <mergeCell ref="I24:K24"/>
    <mergeCell ref="I25:K25"/>
    <mergeCell ref="L18:W18"/>
    <mergeCell ref="L20:W20"/>
    <mergeCell ref="L21:N21"/>
    <mergeCell ref="O21:Q21"/>
    <mergeCell ref="R21:T21"/>
    <mergeCell ref="U21:W21"/>
    <mergeCell ref="L22:N22"/>
    <mergeCell ref="O22:Q22"/>
    <mergeCell ref="R22:T22"/>
    <mergeCell ref="U22:W22"/>
    <mergeCell ref="U23:W23"/>
    <mergeCell ref="L24:N24"/>
    <mergeCell ref="AA25:AC25"/>
    <mergeCell ref="AA26:AC26"/>
    <mergeCell ref="AA27:AC27"/>
    <mergeCell ref="AA28:AC28"/>
    <mergeCell ref="AJ28:AL28"/>
    <mergeCell ref="AA29:AC29"/>
    <mergeCell ref="O25:Q25"/>
    <mergeCell ref="R25:T25"/>
    <mergeCell ref="U25:W25"/>
    <mergeCell ref="AD28:AF28"/>
    <mergeCell ref="AG28:AI28"/>
    <mergeCell ref="X25:Z25"/>
    <mergeCell ref="X26:Z26"/>
    <mergeCell ref="X27:Z27"/>
    <mergeCell ref="X28:Z28"/>
    <mergeCell ref="U26:W26"/>
    <mergeCell ref="R28:T28"/>
    <mergeCell ref="U28:W28"/>
    <mergeCell ref="AJ25:AL25"/>
    <mergeCell ref="AJ26:AL26"/>
    <mergeCell ref="AJ27:AL27"/>
    <mergeCell ref="AD25:AF25"/>
    <mergeCell ref="AD26:AF26"/>
    <mergeCell ref="AD27:AF27"/>
    <mergeCell ref="U30:Z30"/>
    <mergeCell ref="E30:T30"/>
    <mergeCell ref="AA30:AJ30"/>
    <mergeCell ref="I31:K33"/>
    <mergeCell ref="AA31:AL31"/>
    <mergeCell ref="AM31:AO33"/>
    <mergeCell ref="AA33:AL33"/>
    <mergeCell ref="AD29:AL29"/>
    <mergeCell ref="O29:W29"/>
    <mergeCell ref="X29:Z29"/>
    <mergeCell ref="AK30:AO30"/>
    <mergeCell ref="AM29:AO29"/>
    <mergeCell ref="AA18:AL18"/>
    <mergeCell ref="AA20:AL20"/>
    <mergeCell ref="AA21:AC21"/>
    <mergeCell ref="AA22:AC22"/>
    <mergeCell ref="AA23:AC23"/>
    <mergeCell ref="AG23:AI23"/>
    <mergeCell ref="AA24:AC24"/>
    <mergeCell ref="I36:K36"/>
    <mergeCell ref="I37:K37"/>
    <mergeCell ref="L31:W31"/>
    <mergeCell ref="X31:Z33"/>
    <mergeCell ref="L33:W33"/>
    <mergeCell ref="L34:N34"/>
    <mergeCell ref="O34:Q34"/>
    <mergeCell ref="R34:T34"/>
    <mergeCell ref="U34:W34"/>
    <mergeCell ref="X34:Z34"/>
    <mergeCell ref="L36:N36"/>
    <mergeCell ref="O36:Q36"/>
    <mergeCell ref="R36:T36"/>
    <mergeCell ref="U36:W36"/>
    <mergeCell ref="X36:Z36"/>
    <mergeCell ref="AG34:AI34"/>
    <mergeCell ref="AJ34:AL34"/>
    <mergeCell ref="AM34:AO34"/>
    <mergeCell ref="L35:N35"/>
    <mergeCell ref="O35:Q35"/>
    <mergeCell ref="R35:T35"/>
    <mergeCell ref="U35:W35"/>
    <mergeCell ref="X35:Z35"/>
    <mergeCell ref="AA35:AC35"/>
    <mergeCell ref="AD35:AF35"/>
    <mergeCell ref="AG35:AI35"/>
    <mergeCell ref="AJ35:AL35"/>
    <mergeCell ref="AM35:AO35"/>
    <mergeCell ref="AG36:AI36"/>
    <mergeCell ref="AJ36:AL36"/>
    <mergeCell ref="AM36:AO36"/>
    <mergeCell ref="L37:N37"/>
    <mergeCell ref="O37:Q37"/>
    <mergeCell ref="R37:T37"/>
    <mergeCell ref="U37:W37"/>
    <mergeCell ref="X37:Z37"/>
    <mergeCell ref="AA37:AC37"/>
    <mergeCell ref="AD37:AF37"/>
    <mergeCell ref="AG37:AI37"/>
    <mergeCell ref="AJ37:AL37"/>
    <mergeCell ref="AM37:AO37"/>
    <mergeCell ref="AG38:AI38"/>
    <mergeCell ref="AJ38:AL38"/>
    <mergeCell ref="AM38:AO38"/>
    <mergeCell ref="L39:N39"/>
    <mergeCell ref="O39:Q39"/>
    <mergeCell ref="R39:T39"/>
    <mergeCell ref="U39:W39"/>
    <mergeCell ref="X39:Z39"/>
    <mergeCell ref="AA39:AC39"/>
    <mergeCell ref="AD39:AF39"/>
    <mergeCell ref="AG39:AI39"/>
    <mergeCell ref="AJ39:AL39"/>
    <mergeCell ref="AM39:AO39"/>
    <mergeCell ref="AA40:AC40"/>
    <mergeCell ref="AD40:AF40"/>
    <mergeCell ref="AG40:AI40"/>
    <mergeCell ref="AJ40:AL40"/>
    <mergeCell ref="AM40:AO40"/>
    <mergeCell ref="L41:N41"/>
    <mergeCell ref="O41:Q41"/>
    <mergeCell ref="R41:T41"/>
    <mergeCell ref="U41:W41"/>
    <mergeCell ref="X41:Z41"/>
    <mergeCell ref="AA41:AC41"/>
    <mergeCell ref="AD41:AF41"/>
    <mergeCell ref="AG41:AI41"/>
    <mergeCell ref="AJ41:AL41"/>
    <mergeCell ref="AM41:AO41"/>
    <mergeCell ref="AM42:AO42"/>
    <mergeCell ref="E43:T43"/>
    <mergeCell ref="U43:Z43"/>
    <mergeCell ref="A34:D43"/>
    <mergeCell ref="AA43:AJ43"/>
    <mergeCell ref="AK43:AO43"/>
    <mergeCell ref="A44:J44"/>
    <mergeCell ref="K44:O44"/>
    <mergeCell ref="P44:U44"/>
    <mergeCell ref="V44:W44"/>
    <mergeCell ref="X44:AB44"/>
    <mergeCell ref="AC44:AH44"/>
    <mergeCell ref="AJ44:AO44"/>
    <mergeCell ref="L42:N42"/>
    <mergeCell ref="O42:Q42"/>
    <mergeCell ref="R42:T42"/>
    <mergeCell ref="U42:W42"/>
    <mergeCell ref="X42:Z42"/>
    <mergeCell ref="AA42:AC42"/>
    <mergeCell ref="AD42:AF42"/>
    <mergeCell ref="AG42:AI42"/>
    <mergeCell ref="AJ42:AL42"/>
    <mergeCell ref="U40:W40"/>
    <mergeCell ref="X40:Z40"/>
  </mergeCells>
  <phoneticPr fontId="1"/>
  <conditionalFormatting sqref="G4:U4">
    <cfRule type="cellIs" dxfId="24" priority="32" operator="equal">
      <formula>0</formula>
    </cfRule>
  </conditionalFormatting>
  <conditionalFormatting sqref="H5:U5">
    <cfRule type="cellIs" dxfId="23" priority="31" operator="equal">
      <formula>0</formula>
    </cfRule>
  </conditionalFormatting>
  <conditionalFormatting sqref="H6:U7">
    <cfRule type="cellIs" dxfId="22" priority="30" operator="equal">
      <formula>0</formula>
    </cfRule>
  </conditionalFormatting>
  <conditionalFormatting sqref="I8:U8">
    <cfRule type="cellIs" dxfId="21" priority="29" operator="equal">
      <formula>0</formula>
    </cfRule>
  </conditionalFormatting>
  <conditionalFormatting sqref="H9:U11">
    <cfRule type="cellIs" dxfId="20" priority="28" operator="equal">
      <formula>0</formula>
    </cfRule>
  </conditionalFormatting>
  <conditionalFormatting sqref="AF3:AH3">
    <cfRule type="cellIs" dxfId="19" priority="27" operator="equal">
      <formula>0</formula>
    </cfRule>
  </conditionalFormatting>
  <conditionalFormatting sqref="AJ3:AK3">
    <cfRule type="cellIs" dxfId="18" priority="26" operator="equal">
      <formula>0</formula>
    </cfRule>
  </conditionalFormatting>
  <conditionalFormatting sqref="AM3:AN3">
    <cfRule type="cellIs" dxfId="17" priority="25" operator="equal">
      <formula>0</formula>
    </cfRule>
  </conditionalFormatting>
  <conditionalFormatting sqref="E12:I13 L12:M13 P12:Q13 V12:AB13 AE12:AF13 AI12:AJ13 G14:H15 M14:N15 S14:T15 Y14:Z15 AL14:AM15">
    <cfRule type="cellIs" dxfId="16" priority="24" operator="equal">
      <formula>0</formula>
    </cfRule>
  </conditionalFormatting>
  <conditionalFormatting sqref="L19 N19:O19 Q19:R19 T19">
    <cfRule type="cellIs" dxfId="15" priority="23" operator="equal">
      <formula>0</formula>
    </cfRule>
  </conditionalFormatting>
  <conditionalFormatting sqref="AF6:AO6">
    <cfRule type="cellIs" dxfId="14" priority="21" operator="equal">
      <formula>0</formula>
    </cfRule>
  </conditionalFormatting>
  <conditionalFormatting sqref="AA14:AB15 AI14:AM15">
    <cfRule type="cellIs" dxfId="13" priority="20" operator="equal">
      <formula>0</formula>
    </cfRule>
  </conditionalFormatting>
  <conditionalFormatting sqref="AA19 AC19:AD19 AF19:AG19 AI19">
    <cfRule type="cellIs" dxfId="12" priority="18" operator="equal">
      <formula>0</formula>
    </cfRule>
  </conditionalFormatting>
  <conditionalFormatting sqref="L29:Q29 L21:W28">
    <cfRule type="cellIs" dxfId="11" priority="17" operator="equal">
      <formula>0</formula>
    </cfRule>
  </conditionalFormatting>
  <conditionalFormatting sqref="AA21:AI28 AA29:AF29">
    <cfRule type="cellIs" dxfId="10" priority="16" operator="equal">
      <formula>0</formula>
    </cfRule>
  </conditionalFormatting>
  <conditionalFormatting sqref="U19 W19 X21:Z29">
    <cfRule type="cellIs" dxfId="9" priority="15" operator="equal">
      <formula>0</formula>
    </cfRule>
  </conditionalFormatting>
  <conditionalFormatting sqref="U30:Z30">
    <cfRule type="cellIs" dxfId="8" priority="14" operator="equal">
      <formula>0</formula>
    </cfRule>
  </conditionalFormatting>
  <conditionalFormatting sqref="AA32 AC32:AD32 AF32:AG32 AI32">
    <cfRule type="cellIs" dxfId="7" priority="7" operator="equal">
      <formula>0</formula>
    </cfRule>
  </conditionalFormatting>
  <conditionalFormatting sqref="L34:W42">
    <cfRule type="cellIs" dxfId="6" priority="6" operator="equal">
      <formula>0</formula>
    </cfRule>
  </conditionalFormatting>
  <conditionalFormatting sqref="AA34:AI42">
    <cfRule type="cellIs" dxfId="5" priority="5" operator="equal">
      <formula>0</formula>
    </cfRule>
  </conditionalFormatting>
  <conditionalFormatting sqref="U32 W32 X34:Z39 X41:Z42">
    <cfRule type="cellIs" dxfId="4" priority="4" operator="equal">
      <formula>0</formula>
    </cfRule>
  </conditionalFormatting>
  <conditionalFormatting sqref="U43:Z43">
    <cfRule type="cellIs" dxfId="3" priority="3" operator="equal">
      <formula>0</formula>
    </cfRule>
  </conditionalFormatting>
  <conditionalFormatting sqref="L32 N32:O32 Q32:R32 T32">
    <cfRule type="cellIs" dxfId="2" priority="8" operator="equal">
      <formula>0</formula>
    </cfRule>
  </conditionalFormatting>
  <conditionalFormatting sqref="P44:U44">
    <cfRule type="cellIs" dxfId="1" priority="2" operator="equal">
      <formula>0</formula>
    </cfRule>
  </conditionalFormatting>
  <conditionalFormatting sqref="AC44:AH44">
    <cfRule type="cellIs" dxfId="0" priority="1" operator="equal">
      <formula>0</formula>
    </cfRule>
  </conditionalFormatting>
  <pageMargins left="0.70866141732283472" right="0.70866141732283472" top="0.74803149606299213" bottom="0" header="0.31496062992125984" footer="0.11811023622047245"/>
  <pageSetup paperSize="9" scale="71" orientation="portrait" r:id="rId1"/>
  <colBreaks count="1" manualBreakCount="1">
    <brk id="41"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予約申込書</vt:lpstr>
      <vt:lpstr>申込者一覧</vt:lpstr>
      <vt:lpstr>予約申込書 (記入例）</vt:lpstr>
      <vt:lpstr>記入不要＜寮管理人使用＞</vt:lpstr>
    </vt:vector>
  </TitlesOfParts>
  <Company>文教大学学園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z0000744</dc:creator>
  <cp:lastModifiedBy>bunsabi-1</cp:lastModifiedBy>
  <cp:lastPrinted>2019-04-23T00:50:05Z</cp:lastPrinted>
  <dcterms:created xsi:type="dcterms:W3CDTF">2015-12-22T02:09:53Z</dcterms:created>
  <dcterms:modified xsi:type="dcterms:W3CDTF">2019-04-23T00:58:09Z</dcterms:modified>
</cp:coreProperties>
</file>